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<sst xmlns="http://schemas.openxmlformats.org/spreadsheetml/2006/main" count="206" uniqueCount="89">
  <si>
    <t>Объект</t>
  </si>
  <si>
    <t>ОПИСАНИЕ</t>
  </si>
  <si>
    <t>Этаж</t>
  </si>
  <si>
    <t>Жилая площадь в кв.м.</t>
  </si>
  <si>
    <t>Идеальные части</t>
  </si>
  <si>
    <t>Общая площадь в  кв.м.</t>
  </si>
  <si>
    <t>ЦЕНА €/ КВ.М.</t>
  </si>
  <si>
    <t>ВИД</t>
  </si>
  <si>
    <t>СТАТУС</t>
  </si>
  <si>
    <t>ОБЩАЯ ЦЕНА (EUR)</t>
  </si>
  <si>
    <t>1 спальня; гостиная;  кухонный уголок, ванная комната с туалетом;</t>
  </si>
  <si>
    <t>море</t>
  </si>
  <si>
    <t>парк</t>
  </si>
  <si>
    <t>A 1-1</t>
  </si>
  <si>
    <t>А 1-4</t>
  </si>
  <si>
    <t xml:space="preserve">этаж 1 </t>
  </si>
  <si>
    <t>студия - ливинг / спальня, кухонный уголок, ванная комната с туалетом</t>
  </si>
  <si>
    <t>A 2-1</t>
  </si>
  <si>
    <t>А 2-4</t>
  </si>
  <si>
    <t>А 2-5</t>
  </si>
  <si>
    <t>А 2-6</t>
  </si>
  <si>
    <t xml:space="preserve">этаж 2 </t>
  </si>
  <si>
    <t>А 3-1</t>
  </si>
  <si>
    <t>А 3-4</t>
  </si>
  <si>
    <t>А 3-5</t>
  </si>
  <si>
    <t xml:space="preserve">А 3-6 </t>
  </si>
  <si>
    <r>
      <t>1 спальня; гостиная;  кухонный уголок, ванная комната с туалетом;</t>
    </r>
    <r>
      <rPr>
        <b/>
        <sz val="11"/>
        <color indexed="10"/>
        <rFont val="Calibri"/>
        <family val="2"/>
      </rPr>
      <t xml:space="preserve">БОНУС:  веранда </t>
    </r>
  </si>
  <si>
    <r>
      <t xml:space="preserve">1 спальня; гостиная; кухонный уголок, ванная комната с туалетом; </t>
    </r>
    <r>
      <rPr>
        <b/>
        <sz val="11"/>
        <color indexed="10"/>
        <rFont val="Calibri"/>
        <family val="2"/>
      </rPr>
      <t xml:space="preserve"> балкон 14.82 кв.м.</t>
    </r>
  </si>
  <si>
    <r>
      <t>1 спальня; гостиная; кухонный уголок, ванная комната с туалетом;</t>
    </r>
    <r>
      <rPr>
        <b/>
        <sz val="11"/>
        <color indexed="10"/>
        <rFont val="Calibri"/>
        <family val="2"/>
      </rPr>
      <t>балкон 14.82 кв.м.</t>
    </r>
  </si>
  <si>
    <r>
      <t xml:space="preserve">2 спальни; гостиная, кухонный уголок, ванная комната с туалетом;  </t>
    </r>
    <r>
      <rPr>
        <b/>
        <sz val="11"/>
        <color indexed="10"/>
        <rFont val="Calibri"/>
        <family val="2"/>
      </rPr>
      <t xml:space="preserve"> балкон 66.94 кв.м.</t>
    </r>
  </si>
  <si>
    <r>
      <t xml:space="preserve">студия - ливинг / спальня, кухонный уголок, ванная комната с туалетом;  </t>
    </r>
    <r>
      <rPr>
        <b/>
        <sz val="11"/>
        <color indexed="10"/>
        <rFont val="Calibri"/>
        <family val="2"/>
      </rPr>
      <t>балкон 15.10 кв.м.</t>
    </r>
  </si>
  <si>
    <r>
      <t xml:space="preserve">студия - ливинг / спальня, кухонный уголок, ванная комната с туалетом ;                                                                      </t>
    </r>
    <r>
      <rPr>
        <b/>
        <sz val="11"/>
        <color indexed="10"/>
        <rFont val="Calibri"/>
        <family val="2"/>
      </rPr>
      <t xml:space="preserve">  балкон 12.42кв.м.</t>
    </r>
  </si>
  <si>
    <t>СВОБОДЕН</t>
  </si>
  <si>
    <t xml:space="preserve">С 1-4 </t>
  </si>
  <si>
    <t>С 1-5</t>
  </si>
  <si>
    <t>С 2-5</t>
  </si>
  <si>
    <t>С 2-6</t>
  </si>
  <si>
    <t>C 3-5</t>
  </si>
  <si>
    <t>C 3-6</t>
  </si>
  <si>
    <t>Ат 4-2</t>
  </si>
  <si>
    <t>Ат 4-3</t>
  </si>
  <si>
    <t>Ат 4-6</t>
  </si>
  <si>
    <t>Ат 4-7</t>
  </si>
  <si>
    <t>ОБЪЕДИНЕНИЕ Ат 4-1 и Ат 4-5</t>
  </si>
  <si>
    <t>ОБЪЕДИНЕНИЕ Ат 4-4 и Ат 4-8</t>
  </si>
  <si>
    <t>С 3-2</t>
  </si>
  <si>
    <t>ПРОДАН</t>
  </si>
  <si>
    <t>A 1-2</t>
  </si>
  <si>
    <t>C 1-1</t>
  </si>
  <si>
    <t>A 1-3</t>
  </si>
  <si>
    <t>C 1-2</t>
  </si>
  <si>
    <t>A 1-5</t>
  </si>
  <si>
    <t>C 1-3</t>
  </si>
  <si>
    <t>A 1-6</t>
  </si>
  <si>
    <t>C 1-6</t>
  </si>
  <si>
    <t>A 2-2</t>
  </si>
  <si>
    <t>C 2-1</t>
  </si>
  <si>
    <t>A 2-3</t>
  </si>
  <si>
    <t>C 2-2</t>
  </si>
  <si>
    <t>C 2-3</t>
  </si>
  <si>
    <t>C 2-4</t>
  </si>
  <si>
    <t>A 3-2</t>
  </si>
  <si>
    <t>C 3-1</t>
  </si>
  <si>
    <t>C 3-3</t>
  </si>
  <si>
    <t>C 3-4</t>
  </si>
  <si>
    <r>
      <t xml:space="preserve"> студия - гостиная;  кухонный уголок, ванная комната с туалетом;</t>
    </r>
    <r>
      <rPr>
        <b/>
        <sz val="11"/>
        <color indexed="10"/>
        <rFont val="Calibri"/>
        <family val="2"/>
      </rPr>
      <t xml:space="preserve">БОНУС:  веранда </t>
    </r>
  </si>
  <si>
    <t xml:space="preserve"> студия - гостиная;  кухонный уголок, ванная комната с туалетом;</t>
  </si>
  <si>
    <t xml:space="preserve">А 3-3 </t>
  </si>
  <si>
    <t xml:space="preserve">этаж 3 </t>
  </si>
  <si>
    <t>этаж 4</t>
  </si>
  <si>
    <r>
      <t>студия - гостиная;  кухонный уголок, ванная комната с туалетом;</t>
    </r>
    <r>
      <rPr>
        <b/>
        <sz val="11"/>
        <color indexed="10"/>
        <rFont val="Calibri"/>
        <family val="2"/>
      </rPr>
      <t xml:space="preserve">БОНУС:  веранда </t>
    </r>
  </si>
  <si>
    <r>
      <t xml:space="preserve"> 1 спальня; гостиная;  кухонный уголок, ванная комната с туалетом;</t>
    </r>
    <r>
      <rPr>
        <b/>
        <sz val="11"/>
        <color indexed="10"/>
        <rFont val="Calibri"/>
        <family val="2"/>
      </rPr>
      <t xml:space="preserve">БОНУС:  веранда </t>
    </r>
  </si>
  <si>
    <r>
      <rPr>
        <b/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студия - ливинг / спальня, кухонный уголок, ванная комната с туалетом ;</t>
    </r>
  </si>
  <si>
    <t xml:space="preserve"> 1 спальня; гостиная;  кухонный уголок, ванная комната с туалетом;</t>
  </si>
  <si>
    <r>
      <t xml:space="preserve">  </t>
    </r>
    <r>
      <rPr>
        <b/>
        <sz val="16"/>
        <color indexed="10"/>
        <rFont val="Calibri"/>
        <family val="2"/>
      </rPr>
      <t>МЕБЛИРОВАН  !!!</t>
    </r>
    <r>
      <rPr>
        <sz val="16"/>
        <color indexed="8"/>
        <rFont val="Calibri"/>
        <family val="2"/>
      </rPr>
      <t xml:space="preserve">                 </t>
    </r>
    <r>
      <rPr>
        <sz val="11"/>
        <color theme="1"/>
        <rFont val="Calibri"/>
        <family val="2"/>
      </rPr>
      <t>1 спальня; гостиная;  кухонный уголок, ванная комната с туалетом;</t>
    </r>
  </si>
  <si>
    <t>студия - ливинг / спальня, кухонный уголок, ванная комната с туалетом ;</t>
  </si>
  <si>
    <r>
      <rPr>
        <b/>
        <sz val="20"/>
        <color indexed="10"/>
        <rFont val="Calibri"/>
        <family val="2"/>
      </rPr>
      <t xml:space="preserve"> СПЕЦ  АКЦИЯ!!!!</t>
    </r>
    <r>
      <rPr>
        <b/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студия - ливинг / спальня, кухонный уголок, ванная комната с туалетом ;</t>
    </r>
  </si>
  <si>
    <r>
      <rPr>
        <b/>
        <sz val="20"/>
        <color indexed="10"/>
        <rFont val="Calibri"/>
        <family val="2"/>
      </rPr>
      <t xml:space="preserve"> СПЕЦ  АКЦИЯ</t>
    </r>
    <r>
      <rPr>
        <sz val="20"/>
        <color indexed="8"/>
        <rFont val="Calibri"/>
        <family val="2"/>
      </rPr>
      <t xml:space="preserve"> </t>
    </r>
    <r>
      <rPr>
        <b/>
        <sz val="20"/>
        <color indexed="10"/>
        <rFont val="Calibri"/>
        <family val="2"/>
      </rPr>
      <t>!!!</t>
    </r>
    <r>
      <rPr>
        <sz val="20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 </t>
    </r>
    <r>
      <rPr>
        <b/>
        <sz val="16"/>
        <color indexed="10"/>
        <rFont val="Calibri"/>
        <family val="2"/>
      </rPr>
      <t>МЕБЛИРОВАН  !!!</t>
    </r>
    <r>
      <rPr>
        <sz val="16"/>
        <color indexed="8"/>
        <rFont val="Calibri"/>
        <family val="2"/>
      </rPr>
      <t xml:space="preserve">                 </t>
    </r>
    <r>
      <rPr>
        <sz val="11"/>
        <color theme="1"/>
        <rFont val="Calibri"/>
        <family val="2"/>
      </rPr>
      <t>1 спальня; гостиная;  кухонный уголок, ванная комната с туалетом;</t>
    </r>
  </si>
  <si>
    <r>
      <rPr>
        <b/>
        <sz val="20"/>
        <color indexed="10"/>
        <rFont val="Calibri"/>
        <family val="2"/>
      </rPr>
      <t xml:space="preserve"> СПЕЦ  АКЦИЯ!!!!</t>
    </r>
    <r>
      <rPr>
        <sz val="11"/>
        <color theme="1"/>
        <rFont val="Calibri"/>
        <family val="2"/>
      </rPr>
      <t xml:space="preserve">                    1 спальня; гостиная;  кухонный уголок, ванная комната с туалетом;</t>
    </r>
  </si>
  <si>
    <r>
      <rPr>
        <b/>
        <sz val="20"/>
        <color indexed="10"/>
        <rFont val="Calibri"/>
        <family val="2"/>
      </rPr>
      <t xml:space="preserve"> СПЕЦ  АКЦИЯ!!!!</t>
    </r>
    <r>
      <rPr>
        <sz val="20"/>
        <rFont val="Calibri"/>
        <family val="2"/>
      </rPr>
      <t xml:space="preserve">                 </t>
    </r>
    <r>
      <rPr>
        <sz val="11"/>
        <rFont val="Calibri"/>
        <family val="2"/>
      </rPr>
      <t>2 спальни</t>
    </r>
    <r>
      <rPr>
        <sz val="11"/>
        <color indexed="10"/>
        <rFont val="Calibri"/>
        <family val="2"/>
      </rPr>
      <t>;</t>
    </r>
    <r>
      <rPr>
        <sz val="11"/>
        <color theme="1"/>
        <rFont val="Calibri"/>
        <family val="2"/>
      </rPr>
      <t xml:space="preserve"> гостиная; кухонный уголок, ванная комната с туалетом;                                                                                                                                      </t>
    </r>
    <r>
      <rPr>
        <b/>
        <sz val="11"/>
        <color indexed="10"/>
        <rFont val="Calibri"/>
        <family val="2"/>
      </rPr>
      <t xml:space="preserve"> балкон 68.26 кв.м.</t>
    </r>
  </si>
  <si>
    <t xml:space="preserve"> СПЕЦ  АКЦИЯ !!!  </t>
  </si>
  <si>
    <r>
      <rPr>
        <b/>
        <strike/>
        <sz val="20"/>
        <color indexed="10"/>
        <rFont val="Calibri"/>
        <family val="2"/>
      </rPr>
      <t xml:space="preserve"> 65  518</t>
    </r>
    <r>
      <rPr>
        <b/>
        <strike/>
        <sz val="28"/>
        <color indexed="10"/>
        <rFont val="Calibri"/>
        <family val="2"/>
      </rPr>
      <t xml:space="preserve"> </t>
    </r>
    <r>
      <rPr>
        <b/>
        <sz val="28"/>
        <color indexed="10"/>
        <rFont val="Calibri"/>
        <family val="2"/>
      </rPr>
      <t xml:space="preserve"> 58 966</t>
    </r>
  </si>
  <si>
    <r>
      <rPr>
        <b/>
        <strike/>
        <vertAlign val="superscript"/>
        <sz val="28"/>
        <color indexed="10"/>
        <rFont val="Calibri"/>
        <family val="2"/>
      </rPr>
      <t xml:space="preserve"> 62  871 </t>
    </r>
    <r>
      <rPr>
        <b/>
        <sz val="28"/>
        <color indexed="10"/>
        <rFont val="Calibri"/>
        <family val="2"/>
      </rPr>
      <t xml:space="preserve">  56 584</t>
    </r>
  </si>
  <si>
    <r>
      <rPr>
        <b/>
        <strike/>
        <sz val="20"/>
        <color indexed="10"/>
        <rFont val="Calibri"/>
        <family val="2"/>
      </rPr>
      <t xml:space="preserve">  52 812  </t>
    </r>
    <r>
      <rPr>
        <b/>
        <sz val="28"/>
        <color indexed="10"/>
        <rFont val="Calibri"/>
        <family val="2"/>
      </rPr>
      <t xml:space="preserve"> 47 531</t>
    </r>
  </si>
  <si>
    <r>
      <rPr>
        <b/>
        <strike/>
        <sz val="20"/>
        <color indexed="10"/>
        <rFont val="Calibri"/>
        <family val="2"/>
      </rPr>
      <t xml:space="preserve"> 45  729 </t>
    </r>
    <r>
      <rPr>
        <b/>
        <sz val="28"/>
        <color indexed="10"/>
        <rFont val="Calibri"/>
        <family val="2"/>
      </rPr>
      <t xml:space="preserve">   41 156 </t>
    </r>
  </si>
  <si>
    <t>БРОНИРОВАН</t>
  </si>
  <si>
    <r>
      <rPr>
        <b/>
        <i/>
        <sz val="18"/>
        <color indexed="10"/>
        <rFont val="Times New Roman"/>
        <family val="1"/>
      </rPr>
      <t xml:space="preserve">  </t>
    </r>
    <r>
      <rPr>
        <b/>
        <sz val="18"/>
        <color indexed="8"/>
        <rFont val="Times New Roman"/>
        <family val="1"/>
      </rPr>
      <t xml:space="preserve">                             </t>
    </r>
    <r>
      <rPr>
        <b/>
        <i/>
        <sz val="18"/>
        <color indexed="8"/>
        <rFont val="Times New Roman"/>
        <family val="1"/>
      </rPr>
      <t xml:space="preserve"> </t>
    </r>
    <r>
      <rPr>
        <b/>
        <i/>
        <sz val="24"/>
        <color indexed="8"/>
        <rFont val="Times New Roman"/>
        <family val="1"/>
      </rPr>
      <t>комплекс   АВРОРА</t>
    </r>
    <r>
      <rPr>
        <b/>
        <i/>
        <sz val="18"/>
        <color indexed="8"/>
        <rFont val="Times New Roman"/>
        <family val="1"/>
      </rPr>
      <t xml:space="preserve">  -  I линия моря,</t>
    </r>
    <r>
      <rPr>
        <i/>
        <sz val="18"/>
        <color indexed="8"/>
        <rFont val="Times New Roman"/>
        <family val="1"/>
      </rPr>
      <t xml:space="preserve"> г. Несебр </t>
    </r>
    <r>
      <rPr>
        <b/>
        <sz val="18"/>
        <color indexed="8"/>
        <rFont val="Times New Roman"/>
        <family val="1"/>
      </rPr>
      <t xml:space="preserve">                                                                                </t>
    </r>
    <r>
      <rPr>
        <b/>
        <sz val="24"/>
        <color indexed="8"/>
        <rFont val="Times New Roman"/>
        <family val="1"/>
      </rPr>
      <t xml:space="preserve">  </t>
    </r>
    <r>
      <rPr>
        <b/>
        <i/>
        <sz val="24"/>
        <color indexed="10"/>
        <rFont val="Times New Roman"/>
        <family val="1"/>
      </rPr>
      <t xml:space="preserve">  СПЕЦ  АКЦИЯ      </t>
    </r>
    <r>
      <rPr>
        <b/>
        <i/>
        <sz val="18"/>
        <color indexed="10"/>
        <rFont val="Times New Roman"/>
        <family val="1"/>
      </rPr>
      <t xml:space="preserve">                    </t>
    </r>
    <r>
      <rPr>
        <b/>
        <sz val="18"/>
        <color indexed="8"/>
        <rFont val="Times New Roman"/>
        <family val="1"/>
      </rPr>
      <t xml:space="preserve">                                                                                         </t>
    </r>
    <r>
      <rPr>
        <b/>
        <sz val="18"/>
        <color indexed="10"/>
        <rFont val="Times New Roman"/>
        <family val="1"/>
      </rPr>
      <t xml:space="preserve"> </t>
    </r>
    <r>
      <rPr>
        <b/>
        <sz val="28"/>
        <color indexed="10"/>
        <rFont val="Times New Roman"/>
        <family val="1"/>
      </rPr>
      <t xml:space="preserve">10 %  СКИДКА !!! </t>
    </r>
    <r>
      <rPr>
        <b/>
        <sz val="28"/>
        <color indexed="8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</t>
    </r>
  </si>
  <si>
    <r>
      <rPr>
        <b/>
        <strike/>
        <sz val="20"/>
        <color indexed="10"/>
        <rFont val="Calibri"/>
        <family val="2"/>
      </rPr>
      <t xml:space="preserve">  39 762  </t>
    </r>
    <r>
      <rPr>
        <b/>
        <sz val="28"/>
        <color indexed="10"/>
        <rFont val="Calibri"/>
        <family val="2"/>
      </rPr>
      <t xml:space="preserve">    37 000</t>
    </r>
  </si>
  <si>
    <r>
      <rPr>
        <b/>
        <sz val="20"/>
        <color indexed="10"/>
        <rFont val="Calibri"/>
        <family val="2"/>
      </rPr>
      <t xml:space="preserve"> СПЕЦ  АКЦИЯ!!!!</t>
    </r>
    <r>
      <rPr>
        <b/>
        <sz val="11"/>
        <color indexed="10"/>
        <rFont val="Calibri"/>
        <family val="2"/>
      </rPr>
      <t xml:space="preserve">    </t>
    </r>
    <r>
      <rPr>
        <b/>
        <sz val="14"/>
        <color indexed="10"/>
        <rFont val="Calibri"/>
        <family val="2"/>
      </rPr>
      <t xml:space="preserve">МЕБЛИРОВАН  !!! </t>
    </r>
    <r>
      <rPr>
        <b/>
        <sz val="11"/>
        <color indexed="10"/>
        <rFont val="Calibri"/>
        <family val="2"/>
      </rPr>
      <t xml:space="preserve">      </t>
    </r>
    <r>
      <rPr>
        <sz val="11"/>
        <color theme="1"/>
        <rFont val="Calibri"/>
        <family val="2"/>
      </rPr>
      <t>студия - ливинг / спальня, кухонный уголок, ванная комната с туалетом ;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</si>
</sst>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sz val="11"/>
      <color indexed="10"/>
      <name val="Calibri"/>
      <family val="2"/>
    </font>
    <font>
      <sz val="11"/>
      <name val="Times New Roman"/>
      <family val="1"/>
    </font>
    <font>
      <b/>
      <sz val="11"/>
      <name val="Arial"/>
      <family val="2"/>
    </font>
    <font>
      <b/>
      <i/>
      <sz val="24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sz val="16"/>
      <color indexed="10"/>
      <name val="Calibri"/>
      <family val="2"/>
    </font>
    <font>
      <sz val="16"/>
      <color indexed="8"/>
      <name val="Calibri"/>
      <family val="2"/>
    </font>
    <font>
      <b/>
      <sz val="20"/>
      <color indexed="10"/>
      <name val="Calibri"/>
      <family val="2"/>
    </font>
    <font>
      <sz val="11"/>
      <name val="Calibri"/>
      <family val="2"/>
    </font>
    <font>
      <sz val="20"/>
      <color indexed="8"/>
      <name val="Calibri"/>
      <family val="2"/>
    </font>
    <font>
      <b/>
      <i/>
      <sz val="18"/>
      <color indexed="10"/>
      <name val="Times New Roman"/>
      <family val="1"/>
    </font>
    <font>
      <sz val="20"/>
      <name val="Calibri"/>
      <family val="2"/>
    </font>
    <font>
      <b/>
      <sz val="18"/>
      <color indexed="10"/>
      <name val="Times New Roman"/>
      <family val="1"/>
    </font>
    <font>
      <b/>
      <sz val="28"/>
      <color indexed="10"/>
      <name val="Calibri"/>
      <family val="2"/>
    </font>
    <font>
      <b/>
      <sz val="28"/>
      <color indexed="10"/>
      <name val="Times New Roman"/>
      <family val="1"/>
    </font>
    <font>
      <b/>
      <sz val="28"/>
      <color indexed="8"/>
      <name val="Times New Roman"/>
      <family val="1"/>
    </font>
    <font>
      <b/>
      <strike/>
      <sz val="28"/>
      <color indexed="10"/>
      <name val="Calibri"/>
      <family val="2"/>
    </font>
    <font>
      <b/>
      <strike/>
      <sz val="20"/>
      <color indexed="10"/>
      <name val="Calibri"/>
      <family val="2"/>
    </font>
    <font>
      <b/>
      <strike/>
      <vertAlign val="superscript"/>
      <sz val="28"/>
      <color indexed="10"/>
      <name val="Calibri"/>
      <family val="2"/>
    </font>
    <font>
      <b/>
      <sz val="24"/>
      <color indexed="8"/>
      <name val="Times New Roman"/>
      <family val="1"/>
    </font>
    <font>
      <b/>
      <i/>
      <sz val="24"/>
      <color indexed="10"/>
      <name val="Times New Roman"/>
      <family val="1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Calibri"/>
      <family val="2"/>
    </font>
    <font>
      <sz val="20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6"/>
      <color rgb="FFFF0000"/>
      <name val="Calibri"/>
      <family val="2"/>
    </font>
    <font>
      <b/>
      <sz val="28"/>
      <color rgb="FFFF0000"/>
      <name val="Calibri"/>
      <family val="2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1" fontId="66" fillId="0" borderId="10" xfId="0" applyNumberFormat="1" applyFont="1" applyFill="1" applyBorder="1" applyAlignment="1">
      <alignment horizontal="right"/>
    </xf>
    <xf numFmtId="0" fontId="67" fillId="0" borderId="0" xfId="0" applyFont="1" applyFill="1" applyAlignment="1">
      <alignment/>
    </xf>
    <xf numFmtId="0" fontId="68" fillId="0" borderId="10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70" fillId="0" borderId="10" xfId="0" applyFont="1" applyFill="1" applyBorder="1" applyAlignment="1">
      <alignment wrapText="1"/>
    </xf>
    <xf numFmtId="1" fontId="14" fillId="0" borderId="10" xfId="0" applyNumberFormat="1" applyFont="1" applyFill="1" applyBorder="1" applyAlignment="1">
      <alignment/>
    </xf>
    <xf numFmtId="1" fontId="71" fillId="0" borderId="10" xfId="0" applyNumberFormat="1" applyFont="1" applyFill="1" applyBorder="1" applyAlignment="1">
      <alignment horizontal="right" wrapText="1"/>
    </xf>
    <xf numFmtId="1" fontId="19" fillId="0" borderId="10" xfId="0" applyNumberFormat="1" applyFont="1" applyFill="1" applyBorder="1" applyAlignment="1">
      <alignment horizontal="right" wrapText="1"/>
    </xf>
    <xf numFmtId="0" fontId="72" fillId="0" borderId="11" xfId="0" applyFont="1" applyFill="1" applyBorder="1" applyAlignment="1">
      <alignment horizontal="center" vertical="top" wrapText="1"/>
    </xf>
    <xf numFmtId="0" fontId="72" fillId="0" borderId="12" xfId="0" applyFont="1" applyFill="1" applyBorder="1" applyAlignment="1">
      <alignment horizontal="center" vertical="top" wrapText="1"/>
    </xf>
    <xf numFmtId="0" fontId="72" fillId="0" borderId="13" xfId="0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horizontal="center" wrapText="1"/>
    </xf>
    <xf numFmtId="1" fontId="66" fillId="0" borderId="11" xfId="0" applyNumberFormat="1" applyFont="1" applyFill="1" applyBorder="1" applyAlignment="1">
      <alignment horizontal="center"/>
    </xf>
    <xf numFmtId="1" fontId="66" fillId="0" borderId="12" xfId="0" applyNumberFormat="1" applyFont="1" applyFill="1" applyBorder="1" applyAlignment="1">
      <alignment horizontal="center"/>
    </xf>
    <xf numFmtId="1" fontId="66" fillId="0" borderId="13" xfId="0" applyNumberFormat="1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2343150</xdr:colOff>
      <xdr:row>0</xdr:row>
      <xdr:rowOff>1009650</xdr:rowOff>
    </xdr:from>
    <xdr:to>
      <xdr:col>4</xdr:col>
      <xdr:colOff>419100</xdr:colOff>
      <xdr:row>0</xdr:row>
      <xdr:rowOff>1009650</xdr:rowOff>
    </xdr:to>
    <xdr:pic>
      <xdr:nvPicPr>
        <xdr:cNvPr id="1" name="Picture 1" descr="3D complex AVRO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0096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1</xdr:row>
      <xdr:rowOff>9525</xdr:rowOff>
    </xdr:to>
    <xdr:pic>
      <xdr:nvPicPr>
        <xdr:cNvPr id="2" name="Picture 2" descr="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288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1">
      <selection activeCell="L45" sqref="L45"/>
    </sheetView>
  </sheetViews>
  <sheetFormatPr defaultColWidth="9.140625" defaultRowHeight="15"/>
  <cols>
    <col min="1" max="1" width="14.8515625" style="10" customWidth="1"/>
    <col min="2" max="2" width="35.140625" style="10" customWidth="1"/>
    <col min="3" max="3" width="9.00390625" style="10" customWidth="1"/>
    <col min="4" max="5" width="8.7109375" style="10" customWidth="1"/>
    <col min="6" max="6" width="11.140625" style="10" customWidth="1"/>
    <col min="7" max="7" width="0.13671875" style="10" customWidth="1"/>
    <col min="8" max="8" width="16.8515625" style="17" customWidth="1"/>
    <col min="9" max="9" width="8.00390625" style="10" customWidth="1"/>
    <col min="10" max="10" width="16.8515625" style="10" customWidth="1"/>
    <col min="11" max="14" width="9.140625" style="10" customWidth="1"/>
    <col min="15" max="15" width="9.57421875" style="10" bestFit="1" customWidth="1"/>
    <col min="16" max="16384" width="9.140625" style="10" customWidth="1"/>
  </cols>
  <sheetData>
    <row r="1" spans="1:10" ht="119.25" customHeight="1">
      <c r="A1" s="28" t="s">
        <v>86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45" customHeight="1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18" t="s">
        <v>80</v>
      </c>
      <c r="I2" s="35" t="s">
        <v>7</v>
      </c>
      <c r="J2" s="36" t="s">
        <v>8</v>
      </c>
    </row>
    <row r="3" spans="1:10" ht="30" customHeight="1">
      <c r="A3" s="31"/>
      <c r="B3" s="31"/>
      <c r="C3" s="31"/>
      <c r="D3" s="31"/>
      <c r="E3" s="31"/>
      <c r="F3" s="31"/>
      <c r="G3" s="31"/>
      <c r="H3" s="19" t="s">
        <v>9</v>
      </c>
      <c r="I3" s="35"/>
      <c r="J3" s="36"/>
    </row>
    <row r="4" spans="1:10" ht="47.25">
      <c r="A4" s="2" t="s">
        <v>33</v>
      </c>
      <c r="B4" s="21" t="s">
        <v>70</v>
      </c>
      <c r="C4" s="1" t="s">
        <v>15</v>
      </c>
      <c r="D4" s="3">
        <v>23.3</v>
      </c>
      <c r="E4" s="3">
        <v>3.01</v>
      </c>
      <c r="F4" s="3">
        <f>SUM(D4+E4)</f>
        <v>26.310000000000002</v>
      </c>
      <c r="G4" s="7">
        <v>880</v>
      </c>
      <c r="H4" s="32" t="s">
        <v>46</v>
      </c>
      <c r="I4" s="33"/>
      <c r="J4" s="34"/>
    </row>
    <row r="5" spans="1:10" ht="47.25">
      <c r="A5" s="2" t="s">
        <v>34</v>
      </c>
      <c r="B5" s="21" t="s">
        <v>65</v>
      </c>
      <c r="C5" s="1" t="s">
        <v>15</v>
      </c>
      <c r="D5" s="3">
        <v>33</v>
      </c>
      <c r="E5" s="3">
        <v>4.27</v>
      </c>
      <c r="F5" s="3">
        <f aca="true" t="shared" si="0" ref="F5:F37">SUM(D5+E5)</f>
        <v>37.269999999999996</v>
      </c>
      <c r="G5" s="7">
        <v>900</v>
      </c>
      <c r="H5" s="32" t="s">
        <v>85</v>
      </c>
      <c r="I5" s="33"/>
      <c r="J5" s="34"/>
    </row>
    <row r="6" spans="1:15" ht="49.5" customHeight="1">
      <c r="A6" s="2" t="s">
        <v>13</v>
      </c>
      <c r="B6" s="21" t="s">
        <v>71</v>
      </c>
      <c r="C6" s="1" t="s">
        <v>15</v>
      </c>
      <c r="D6" s="3">
        <v>40.85</v>
      </c>
      <c r="E6" s="3">
        <v>5.39</v>
      </c>
      <c r="F6" s="3">
        <f t="shared" si="0"/>
        <v>46.24</v>
      </c>
      <c r="G6" s="7">
        <v>900</v>
      </c>
      <c r="H6" s="32" t="s">
        <v>46</v>
      </c>
      <c r="I6" s="33"/>
      <c r="J6" s="34"/>
      <c r="O6" s="11"/>
    </row>
    <row r="7" spans="1:15" ht="47.25">
      <c r="A7" s="20" t="s">
        <v>47</v>
      </c>
      <c r="B7" s="21" t="s">
        <v>26</v>
      </c>
      <c r="C7" s="1" t="s">
        <v>15</v>
      </c>
      <c r="D7" s="3">
        <v>45.83</v>
      </c>
      <c r="E7" s="3">
        <v>6.17</v>
      </c>
      <c r="F7" s="3">
        <v>52</v>
      </c>
      <c r="G7" s="7">
        <v>950</v>
      </c>
      <c r="H7" s="32" t="s">
        <v>46</v>
      </c>
      <c r="I7" s="33"/>
      <c r="J7" s="34"/>
      <c r="O7" s="11"/>
    </row>
    <row r="8" spans="1:15" ht="47.25">
      <c r="A8" s="20" t="s">
        <v>48</v>
      </c>
      <c r="B8" s="21" t="s">
        <v>65</v>
      </c>
      <c r="C8" s="1" t="s">
        <v>15</v>
      </c>
      <c r="D8" s="3">
        <v>21.9</v>
      </c>
      <c r="E8" s="3">
        <v>2.83</v>
      </c>
      <c r="F8" s="3">
        <v>24.73</v>
      </c>
      <c r="G8" s="7">
        <v>950</v>
      </c>
      <c r="H8" s="32" t="s">
        <v>46</v>
      </c>
      <c r="I8" s="33"/>
      <c r="J8" s="34"/>
      <c r="O8" s="11"/>
    </row>
    <row r="9" spans="1:15" ht="47.25">
      <c r="A9" s="21" t="s">
        <v>49</v>
      </c>
      <c r="B9" s="21" t="s">
        <v>26</v>
      </c>
      <c r="C9" s="1" t="s">
        <v>15</v>
      </c>
      <c r="D9" s="3">
        <v>45.83</v>
      </c>
      <c r="E9" s="3">
        <v>6.17</v>
      </c>
      <c r="F9" s="3">
        <v>52</v>
      </c>
      <c r="G9" s="25">
        <v>950</v>
      </c>
      <c r="H9" s="32" t="s">
        <v>46</v>
      </c>
      <c r="I9" s="33"/>
      <c r="J9" s="34"/>
      <c r="O9" s="11"/>
    </row>
    <row r="10" spans="1:15" ht="47.25">
      <c r="A10" s="21" t="s">
        <v>50</v>
      </c>
      <c r="B10" s="21" t="s">
        <v>65</v>
      </c>
      <c r="C10" s="1" t="s">
        <v>15</v>
      </c>
      <c r="D10" s="3">
        <v>25.3</v>
      </c>
      <c r="E10" s="3">
        <v>3.47</v>
      </c>
      <c r="F10" s="3">
        <v>28.77</v>
      </c>
      <c r="G10" s="25">
        <v>950</v>
      </c>
      <c r="H10" s="32" t="s">
        <v>46</v>
      </c>
      <c r="I10" s="33"/>
      <c r="J10" s="34"/>
      <c r="O10" s="11"/>
    </row>
    <row r="11" spans="1:10" ht="47.25">
      <c r="A11" s="1" t="s">
        <v>14</v>
      </c>
      <c r="B11" s="1" t="s">
        <v>26</v>
      </c>
      <c r="C11" s="1" t="s">
        <v>15</v>
      </c>
      <c r="D11" s="1">
        <v>40.85</v>
      </c>
      <c r="E11" s="1">
        <v>5.6</v>
      </c>
      <c r="F11" s="3">
        <f t="shared" si="0"/>
        <v>46.45</v>
      </c>
      <c r="G11" s="9">
        <v>950</v>
      </c>
      <c r="H11" s="32" t="s">
        <v>46</v>
      </c>
      <c r="I11" s="33"/>
      <c r="J11" s="34"/>
    </row>
    <row r="12" spans="1:10" ht="47.25">
      <c r="A12" s="21" t="s">
        <v>51</v>
      </c>
      <c r="B12" s="21" t="s">
        <v>26</v>
      </c>
      <c r="C12" s="1" t="s">
        <v>15</v>
      </c>
      <c r="D12" s="1">
        <v>40.85</v>
      </c>
      <c r="E12" s="1">
        <v>5.55</v>
      </c>
      <c r="F12" s="3">
        <v>46.4</v>
      </c>
      <c r="G12" s="9">
        <v>950</v>
      </c>
      <c r="H12" s="32" t="s">
        <v>46</v>
      </c>
      <c r="I12" s="33"/>
      <c r="J12" s="34"/>
    </row>
    <row r="13" spans="1:10" ht="47.25">
      <c r="A13" s="21" t="s">
        <v>52</v>
      </c>
      <c r="B13" s="21" t="s">
        <v>65</v>
      </c>
      <c r="C13" s="1" t="s">
        <v>15</v>
      </c>
      <c r="D13" s="1">
        <v>21.8</v>
      </c>
      <c r="E13" s="1">
        <v>2.94</v>
      </c>
      <c r="F13" s="3">
        <v>24.74</v>
      </c>
      <c r="G13" s="9">
        <v>950</v>
      </c>
      <c r="H13" s="32" t="s">
        <v>46</v>
      </c>
      <c r="I13" s="33"/>
      <c r="J13" s="34"/>
    </row>
    <row r="14" spans="1:10" ht="51" customHeight="1">
      <c r="A14" s="21" t="s">
        <v>53</v>
      </c>
      <c r="B14" s="21" t="s">
        <v>26</v>
      </c>
      <c r="C14" s="1" t="s">
        <v>15</v>
      </c>
      <c r="D14" s="1">
        <v>40.85</v>
      </c>
      <c r="E14" s="1">
        <v>5.23</v>
      </c>
      <c r="F14" s="3">
        <v>46.08</v>
      </c>
      <c r="G14" s="9">
        <v>900</v>
      </c>
      <c r="H14" s="32" t="s">
        <v>46</v>
      </c>
      <c r="I14" s="33"/>
      <c r="J14" s="34"/>
    </row>
    <row r="15" spans="1:10" ht="32.25">
      <c r="A15" s="21" t="s">
        <v>54</v>
      </c>
      <c r="B15" s="21" t="s">
        <v>72</v>
      </c>
      <c r="C15" s="1" t="s">
        <v>15</v>
      </c>
      <c r="D15" s="1">
        <v>26.7</v>
      </c>
      <c r="E15" s="1">
        <v>3.38</v>
      </c>
      <c r="F15" s="3">
        <v>30.08</v>
      </c>
      <c r="G15" s="9">
        <v>900</v>
      </c>
      <c r="H15" s="32" t="s">
        <v>46</v>
      </c>
      <c r="I15" s="33"/>
      <c r="J15" s="34"/>
    </row>
    <row r="16" spans="1:10" ht="79.5">
      <c r="A16" s="1" t="s">
        <v>35</v>
      </c>
      <c r="B16" s="21" t="s">
        <v>88</v>
      </c>
      <c r="C16" s="21" t="s">
        <v>21</v>
      </c>
      <c r="D16" s="1">
        <v>38.7</v>
      </c>
      <c r="E16" s="1">
        <v>5.48</v>
      </c>
      <c r="F16" s="3">
        <f t="shared" si="0"/>
        <v>44.18000000000001</v>
      </c>
      <c r="G16" s="9">
        <v>810</v>
      </c>
      <c r="H16" s="27" t="s">
        <v>87</v>
      </c>
      <c r="I16" s="8" t="s">
        <v>12</v>
      </c>
      <c r="J16" s="12" t="s">
        <v>32</v>
      </c>
    </row>
    <row r="17" spans="1:10" ht="32.25">
      <c r="A17" s="1" t="s">
        <v>36</v>
      </c>
      <c r="B17" s="21" t="s">
        <v>72</v>
      </c>
      <c r="C17" s="21" t="s">
        <v>21</v>
      </c>
      <c r="D17" s="1">
        <v>31</v>
      </c>
      <c r="E17" s="1">
        <v>4.39</v>
      </c>
      <c r="F17" s="3">
        <f t="shared" si="0"/>
        <v>35.39</v>
      </c>
      <c r="G17" s="9">
        <v>900</v>
      </c>
      <c r="H17" s="32" t="s">
        <v>46</v>
      </c>
      <c r="I17" s="33"/>
      <c r="J17" s="34"/>
    </row>
    <row r="18" spans="1:10" ht="32.25">
      <c r="A18" s="1" t="s">
        <v>17</v>
      </c>
      <c r="B18" s="21" t="s">
        <v>73</v>
      </c>
      <c r="C18" s="21" t="s">
        <v>21</v>
      </c>
      <c r="D18" s="1">
        <v>51.4</v>
      </c>
      <c r="E18" s="1">
        <v>7.36</v>
      </c>
      <c r="F18" s="3">
        <f t="shared" si="0"/>
        <v>58.76</v>
      </c>
      <c r="G18" s="9">
        <v>900</v>
      </c>
      <c r="H18" s="16">
        <f>SUM(F18*G18)</f>
        <v>52884</v>
      </c>
      <c r="I18" s="8" t="s">
        <v>11</v>
      </c>
      <c r="J18" s="12" t="s">
        <v>32</v>
      </c>
    </row>
    <row r="19" spans="1:12" ht="53.25">
      <c r="A19" s="24" t="s">
        <v>55</v>
      </c>
      <c r="B19" s="21" t="s">
        <v>74</v>
      </c>
      <c r="C19" s="21" t="s">
        <v>21</v>
      </c>
      <c r="D19" s="1">
        <v>55.3</v>
      </c>
      <c r="E19" s="1">
        <v>8.16</v>
      </c>
      <c r="F19" s="3">
        <v>63.46</v>
      </c>
      <c r="G19" s="9">
        <v>990</v>
      </c>
      <c r="H19" s="16">
        <f>SUM(F19*G19)</f>
        <v>62825.4</v>
      </c>
      <c r="I19" s="8" t="s">
        <v>11</v>
      </c>
      <c r="J19" s="12" t="s">
        <v>32</v>
      </c>
      <c r="L19" s="23"/>
    </row>
    <row r="20" spans="1:10" ht="32.25">
      <c r="A20" s="21" t="s">
        <v>56</v>
      </c>
      <c r="B20" s="1" t="s">
        <v>16</v>
      </c>
      <c r="C20" s="21" t="s">
        <v>21</v>
      </c>
      <c r="D20" s="1">
        <v>25.3</v>
      </c>
      <c r="E20" s="1">
        <v>3.73</v>
      </c>
      <c r="F20" s="3">
        <v>29.03</v>
      </c>
      <c r="G20" s="9">
        <v>950</v>
      </c>
      <c r="H20" s="32" t="s">
        <v>46</v>
      </c>
      <c r="I20" s="33"/>
      <c r="J20" s="34"/>
    </row>
    <row r="21" spans="1:10" ht="32.25">
      <c r="A21" s="21" t="s">
        <v>57</v>
      </c>
      <c r="B21" s="1" t="s">
        <v>10</v>
      </c>
      <c r="C21" s="21" t="s">
        <v>21</v>
      </c>
      <c r="D21" s="1">
        <v>55.3</v>
      </c>
      <c r="E21" s="1">
        <v>8.16</v>
      </c>
      <c r="F21" s="3">
        <v>63.46</v>
      </c>
      <c r="G21" s="9">
        <v>950</v>
      </c>
      <c r="H21" s="16">
        <f>SUM(F21*G21)</f>
        <v>60287</v>
      </c>
      <c r="I21" s="22" t="s">
        <v>11</v>
      </c>
      <c r="J21" s="12" t="s">
        <v>32</v>
      </c>
    </row>
    <row r="22" spans="1:10" ht="32.25">
      <c r="A22" s="21" t="s">
        <v>58</v>
      </c>
      <c r="B22" s="1" t="s">
        <v>16</v>
      </c>
      <c r="C22" s="21" t="s">
        <v>21</v>
      </c>
      <c r="D22" s="1">
        <v>25.3</v>
      </c>
      <c r="E22" s="1">
        <v>3.73</v>
      </c>
      <c r="F22" s="3">
        <v>29.03</v>
      </c>
      <c r="G22" s="9">
        <v>950</v>
      </c>
      <c r="H22" s="32" t="s">
        <v>46</v>
      </c>
      <c r="I22" s="33"/>
      <c r="J22" s="34"/>
    </row>
    <row r="23" spans="1:12" ht="81.75">
      <c r="A23" s="24" t="s">
        <v>18</v>
      </c>
      <c r="B23" s="21" t="s">
        <v>77</v>
      </c>
      <c r="C23" s="21" t="s">
        <v>21</v>
      </c>
      <c r="D23" s="1">
        <v>57.6</v>
      </c>
      <c r="E23" s="1">
        <v>8.58</v>
      </c>
      <c r="F23" s="3">
        <f t="shared" si="0"/>
        <v>66.18</v>
      </c>
      <c r="G23" s="9">
        <v>891</v>
      </c>
      <c r="H23" s="26" t="s">
        <v>81</v>
      </c>
      <c r="I23" s="8" t="s">
        <v>11</v>
      </c>
      <c r="J23" s="12" t="s">
        <v>32</v>
      </c>
      <c r="L23" s="23"/>
    </row>
    <row r="24" spans="1:10" ht="77.25" customHeight="1">
      <c r="A24" s="1" t="s">
        <v>19</v>
      </c>
      <c r="B24" s="21" t="s">
        <v>78</v>
      </c>
      <c r="C24" s="21" t="s">
        <v>21</v>
      </c>
      <c r="D24" s="1">
        <v>57.6</v>
      </c>
      <c r="E24" s="1">
        <v>8.58</v>
      </c>
      <c r="F24" s="3">
        <f t="shared" si="0"/>
        <v>66.18</v>
      </c>
      <c r="G24" s="9">
        <v>855</v>
      </c>
      <c r="H24" s="27" t="s">
        <v>82</v>
      </c>
      <c r="I24" s="8" t="s">
        <v>11</v>
      </c>
      <c r="J24" s="12" t="s">
        <v>32</v>
      </c>
    </row>
    <row r="25" spans="1:10" ht="72">
      <c r="A25" s="1" t="s">
        <v>20</v>
      </c>
      <c r="B25" s="21" t="s">
        <v>78</v>
      </c>
      <c r="C25" s="21" t="s">
        <v>21</v>
      </c>
      <c r="D25" s="1">
        <v>51.4</v>
      </c>
      <c r="E25" s="1">
        <v>7.28</v>
      </c>
      <c r="F25" s="3">
        <f t="shared" si="0"/>
        <v>58.68</v>
      </c>
      <c r="G25" s="9">
        <v>810</v>
      </c>
      <c r="H25" s="26" t="s">
        <v>83</v>
      </c>
      <c r="I25" s="8" t="s">
        <v>12</v>
      </c>
      <c r="J25" s="12" t="s">
        <v>32</v>
      </c>
    </row>
    <row r="26" spans="1:10" ht="32.25">
      <c r="A26" s="21" t="s">
        <v>59</v>
      </c>
      <c r="B26" s="21" t="s">
        <v>75</v>
      </c>
      <c r="C26" s="21" t="s">
        <v>21</v>
      </c>
      <c r="D26" s="1">
        <v>25.3</v>
      </c>
      <c r="E26" s="1">
        <v>3.58</v>
      </c>
      <c r="F26" s="3">
        <f t="shared" si="0"/>
        <v>28.880000000000003</v>
      </c>
      <c r="G26" s="9">
        <v>900</v>
      </c>
      <c r="H26" s="32" t="s">
        <v>46</v>
      </c>
      <c r="I26" s="33"/>
      <c r="J26" s="34"/>
    </row>
    <row r="27" spans="1:10" ht="72">
      <c r="A27" s="21" t="s">
        <v>60</v>
      </c>
      <c r="B27" s="21" t="s">
        <v>76</v>
      </c>
      <c r="C27" s="21" t="s">
        <v>21</v>
      </c>
      <c r="D27" s="1">
        <v>44.5</v>
      </c>
      <c r="E27" s="1">
        <v>6.31</v>
      </c>
      <c r="F27" s="3">
        <f t="shared" si="0"/>
        <v>50.81</v>
      </c>
      <c r="G27" s="9">
        <v>810</v>
      </c>
      <c r="H27" s="26" t="s">
        <v>84</v>
      </c>
      <c r="I27" s="8" t="s">
        <v>12</v>
      </c>
      <c r="J27" s="12" t="s">
        <v>32</v>
      </c>
    </row>
    <row r="28" spans="1:10" ht="58.5">
      <c r="A28" s="1" t="s">
        <v>37</v>
      </c>
      <c r="B28" s="21" t="s">
        <v>76</v>
      </c>
      <c r="C28" s="21" t="s">
        <v>68</v>
      </c>
      <c r="D28" s="1">
        <v>38.7</v>
      </c>
      <c r="E28" s="1">
        <v>5.48</v>
      </c>
      <c r="F28" s="3">
        <f t="shared" si="0"/>
        <v>44.18000000000001</v>
      </c>
      <c r="G28" s="9">
        <v>810</v>
      </c>
      <c r="H28" s="32" t="s">
        <v>46</v>
      </c>
      <c r="I28" s="33"/>
      <c r="J28" s="34"/>
    </row>
    <row r="29" spans="1:10" ht="32.25">
      <c r="A29" s="1" t="s">
        <v>38</v>
      </c>
      <c r="B29" s="1" t="s">
        <v>16</v>
      </c>
      <c r="C29" s="21" t="s">
        <v>68</v>
      </c>
      <c r="D29" s="1">
        <v>31</v>
      </c>
      <c r="E29" s="1">
        <v>4.39</v>
      </c>
      <c r="F29" s="3">
        <f t="shared" si="0"/>
        <v>35.39</v>
      </c>
      <c r="G29" s="9">
        <v>900</v>
      </c>
      <c r="H29" s="32" t="s">
        <v>46</v>
      </c>
      <c r="I29" s="33"/>
      <c r="J29" s="34"/>
    </row>
    <row r="30" spans="1:10" ht="32.25">
      <c r="A30" s="1" t="s">
        <v>22</v>
      </c>
      <c r="B30" s="21" t="s">
        <v>10</v>
      </c>
      <c r="C30" s="21" t="s">
        <v>68</v>
      </c>
      <c r="D30" s="1">
        <v>51.4</v>
      </c>
      <c r="E30" s="1">
        <v>7.36</v>
      </c>
      <c r="F30" s="3">
        <f t="shared" si="0"/>
        <v>58.76</v>
      </c>
      <c r="G30" s="9">
        <v>900</v>
      </c>
      <c r="H30" s="16">
        <f>SUM(F30*G30)</f>
        <v>52884</v>
      </c>
      <c r="I30" s="8" t="s">
        <v>11</v>
      </c>
      <c r="J30" s="12" t="s">
        <v>32</v>
      </c>
    </row>
    <row r="31" spans="1:10" ht="32.25">
      <c r="A31" s="21" t="s">
        <v>61</v>
      </c>
      <c r="B31" s="1" t="s">
        <v>10</v>
      </c>
      <c r="C31" s="21" t="s">
        <v>68</v>
      </c>
      <c r="D31" s="1">
        <v>55.3</v>
      </c>
      <c r="E31" s="1">
        <v>8.16</v>
      </c>
      <c r="F31" s="3">
        <v>63.46</v>
      </c>
      <c r="G31" s="9">
        <v>950</v>
      </c>
      <c r="H31" s="32" t="s">
        <v>46</v>
      </c>
      <c r="I31" s="33"/>
      <c r="J31" s="34"/>
    </row>
    <row r="32" spans="1:10" ht="32.25">
      <c r="A32" s="21" t="s">
        <v>62</v>
      </c>
      <c r="B32" s="1" t="s">
        <v>16</v>
      </c>
      <c r="C32" s="21" t="s">
        <v>68</v>
      </c>
      <c r="D32" s="1">
        <v>25.3</v>
      </c>
      <c r="E32" s="1">
        <v>3.73</v>
      </c>
      <c r="F32" s="3">
        <v>29.03</v>
      </c>
      <c r="G32" s="9">
        <v>950</v>
      </c>
      <c r="H32" s="32" t="s">
        <v>46</v>
      </c>
      <c r="I32" s="33"/>
      <c r="J32" s="34"/>
    </row>
    <row r="33" spans="1:10" ht="32.25">
      <c r="A33" s="21" t="s">
        <v>67</v>
      </c>
      <c r="B33" s="1" t="s">
        <v>10</v>
      </c>
      <c r="C33" s="21" t="s">
        <v>68</v>
      </c>
      <c r="D33" s="1">
        <v>55.3</v>
      </c>
      <c r="E33" s="1">
        <v>8.16</v>
      </c>
      <c r="F33" s="3">
        <f t="shared" si="0"/>
        <v>63.459999999999994</v>
      </c>
      <c r="G33" s="9">
        <v>950</v>
      </c>
      <c r="H33" s="32" t="s">
        <v>46</v>
      </c>
      <c r="I33" s="33"/>
      <c r="J33" s="34"/>
    </row>
    <row r="34" spans="1:10" ht="32.25">
      <c r="A34" s="21" t="s">
        <v>45</v>
      </c>
      <c r="B34" s="21" t="s">
        <v>66</v>
      </c>
      <c r="C34" s="21" t="s">
        <v>68</v>
      </c>
      <c r="D34" s="1">
        <v>25.3</v>
      </c>
      <c r="E34" s="1">
        <v>3.73</v>
      </c>
      <c r="F34" s="3">
        <f t="shared" si="0"/>
        <v>29.03</v>
      </c>
      <c r="G34" s="9">
        <v>950</v>
      </c>
      <c r="H34" s="32" t="s">
        <v>46</v>
      </c>
      <c r="I34" s="33"/>
      <c r="J34" s="34"/>
    </row>
    <row r="35" spans="1:10" ht="77.25">
      <c r="A35" s="1" t="s">
        <v>23</v>
      </c>
      <c r="B35" s="21" t="s">
        <v>78</v>
      </c>
      <c r="C35" s="21" t="s">
        <v>68</v>
      </c>
      <c r="D35" s="1">
        <v>57.6</v>
      </c>
      <c r="E35" s="1">
        <v>8.58</v>
      </c>
      <c r="F35" s="3">
        <f t="shared" si="0"/>
        <v>66.18</v>
      </c>
      <c r="G35" s="9">
        <v>855</v>
      </c>
      <c r="H35" s="27" t="s">
        <v>82</v>
      </c>
      <c r="I35" s="8" t="s">
        <v>11</v>
      </c>
      <c r="J35" s="12" t="s">
        <v>32</v>
      </c>
    </row>
    <row r="36" spans="1:10" ht="77.25">
      <c r="A36" s="1" t="s">
        <v>24</v>
      </c>
      <c r="B36" s="21" t="s">
        <v>78</v>
      </c>
      <c r="C36" s="21" t="s">
        <v>68</v>
      </c>
      <c r="D36" s="1">
        <v>57.6</v>
      </c>
      <c r="E36" s="1">
        <v>8.58</v>
      </c>
      <c r="F36" s="3">
        <f t="shared" si="0"/>
        <v>66.18</v>
      </c>
      <c r="G36" s="9">
        <v>855</v>
      </c>
      <c r="H36" s="26" t="s">
        <v>82</v>
      </c>
      <c r="I36" s="8" t="s">
        <v>11</v>
      </c>
      <c r="J36" s="12" t="s">
        <v>32</v>
      </c>
    </row>
    <row r="37" spans="1:10" ht="72">
      <c r="A37" s="1" t="s">
        <v>25</v>
      </c>
      <c r="B37" s="21" t="s">
        <v>78</v>
      </c>
      <c r="C37" s="21" t="s">
        <v>68</v>
      </c>
      <c r="D37" s="1">
        <v>51.4</v>
      </c>
      <c r="E37" s="1">
        <v>7.28</v>
      </c>
      <c r="F37" s="3">
        <f t="shared" si="0"/>
        <v>58.68</v>
      </c>
      <c r="G37" s="9">
        <v>810</v>
      </c>
      <c r="H37" s="26" t="s">
        <v>83</v>
      </c>
      <c r="I37" s="8" t="s">
        <v>12</v>
      </c>
      <c r="J37" s="12" t="s">
        <v>32</v>
      </c>
    </row>
    <row r="38" spans="1:10" ht="32.25">
      <c r="A38" s="21" t="s">
        <v>63</v>
      </c>
      <c r="B38" s="21" t="s">
        <v>16</v>
      </c>
      <c r="C38" s="21" t="s">
        <v>68</v>
      </c>
      <c r="D38" s="1">
        <v>25.3</v>
      </c>
      <c r="E38" s="1">
        <v>3.58</v>
      </c>
      <c r="F38" s="3">
        <v>28.88</v>
      </c>
      <c r="G38" s="9">
        <v>900</v>
      </c>
      <c r="H38" s="32" t="s">
        <v>85</v>
      </c>
      <c r="I38" s="33"/>
      <c r="J38" s="34"/>
    </row>
    <row r="39" spans="1:10" ht="72">
      <c r="A39" s="21" t="s">
        <v>64</v>
      </c>
      <c r="B39" s="21" t="s">
        <v>76</v>
      </c>
      <c r="C39" s="21" t="s">
        <v>68</v>
      </c>
      <c r="D39" s="1">
        <v>44.5</v>
      </c>
      <c r="E39" s="1">
        <v>6.31</v>
      </c>
      <c r="F39" s="3">
        <v>50.81</v>
      </c>
      <c r="G39" s="9">
        <v>810</v>
      </c>
      <c r="H39" s="27" t="s">
        <v>84</v>
      </c>
      <c r="I39" s="8" t="s">
        <v>12</v>
      </c>
      <c r="J39" s="12" t="s">
        <v>32</v>
      </c>
    </row>
    <row r="40" spans="1:10" ht="47.25">
      <c r="A40" s="1" t="s">
        <v>43</v>
      </c>
      <c r="B40" s="1" t="s">
        <v>29</v>
      </c>
      <c r="C40" s="20" t="s">
        <v>69</v>
      </c>
      <c r="D40" s="3">
        <v>63.1</v>
      </c>
      <c r="E40" s="3">
        <v>8.3</v>
      </c>
      <c r="F40" s="3">
        <v>140.34</v>
      </c>
      <c r="G40" s="7">
        <v>900</v>
      </c>
      <c r="H40" s="16">
        <f>SUM(F40*G40)</f>
        <v>126306</v>
      </c>
      <c r="I40" s="5" t="s">
        <v>11</v>
      </c>
      <c r="J40" s="12" t="s">
        <v>32</v>
      </c>
    </row>
    <row r="41" spans="1:10" ht="47.25">
      <c r="A41" s="2" t="s">
        <v>39</v>
      </c>
      <c r="B41" s="1" t="s">
        <v>27</v>
      </c>
      <c r="C41" s="20" t="s">
        <v>69</v>
      </c>
      <c r="D41" s="3">
        <v>38.8</v>
      </c>
      <c r="E41" s="3">
        <v>5.36</v>
      </c>
      <c r="F41" s="3">
        <v>58.98</v>
      </c>
      <c r="G41" s="7">
        <v>900</v>
      </c>
      <c r="H41" s="16">
        <f>SUM(F41*G41)</f>
        <v>53082</v>
      </c>
      <c r="I41" s="5" t="s">
        <v>11</v>
      </c>
      <c r="J41" s="12" t="s">
        <v>32</v>
      </c>
    </row>
    <row r="42" spans="1:14" ht="47.25">
      <c r="A42" s="2" t="s">
        <v>40</v>
      </c>
      <c r="B42" s="6" t="s">
        <v>28</v>
      </c>
      <c r="C42" s="20" t="s">
        <v>69</v>
      </c>
      <c r="D42" s="3">
        <v>35.8</v>
      </c>
      <c r="E42" s="3">
        <v>4.95</v>
      </c>
      <c r="F42" s="3">
        <v>55.57</v>
      </c>
      <c r="G42" s="7">
        <v>900</v>
      </c>
      <c r="H42" s="32" t="s">
        <v>46</v>
      </c>
      <c r="I42" s="33"/>
      <c r="J42" s="34"/>
      <c r="N42" s="13"/>
    </row>
    <row r="43" spans="1:10" ht="73.5">
      <c r="A43" s="1" t="s">
        <v>44</v>
      </c>
      <c r="B43" s="6" t="s">
        <v>79</v>
      </c>
      <c r="C43" s="20" t="s">
        <v>69</v>
      </c>
      <c r="D43" s="3">
        <v>76.4</v>
      </c>
      <c r="E43" s="3">
        <v>10.71</v>
      </c>
      <c r="F43" s="3">
        <v>153.37</v>
      </c>
      <c r="G43" s="7">
        <v>750</v>
      </c>
      <c r="H43" s="16">
        <f>SUM(F43*G43)</f>
        <v>115027.5</v>
      </c>
      <c r="I43" s="5" t="s">
        <v>11</v>
      </c>
      <c r="J43" s="12" t="s">
        <v>32</v>
      </c>
    </row>
    <row r="44" spans="1:10" ht="47.25">
      <c r="A44" s="2" t="s">
        <v>41</v>
      </c>
      <c r="B44" s="6" t="s">
        <v>31</v>
      </c>
      <c r="C44" s="20" t="s">
        <v>69</v>
      </c>
      <c r="D44" s="3">
        <v>34.5</v>
      </c>
      <c r="E44" s="3">
        <v>4.58</v>
      </c>
      <c r="F44" s="3">
        <v>54.18</v>
      </c>
      <c r="G44" s="7">
        <v>900</v>
      </c>
      <c r="H44" s="16">
        <f>SUM(F44*G44)</f>
        <v>48762</v>
      </c>
      <c r="I44" s="4" t="s">
        <v>12</v>
      </c>
      <c r="J44" s="12" t="s">
        <v>32</v>
      </c>
    </row>
    <row r="45" spans="1:10" ht="47.25">
      <c r="A45" s="2" t="s">
        <v>42</v>
      </c>
      <c r="B45" s="1" t="s">
        <v>30</v>
      </c>
      <c r="C45" s="20" t="s">
        <v>69</v>
      </c>
      <c r="D45" s="3">
        <v>28.8</v>
      </c>
      <c r="E45" s="3">
        <v>3.83</v>
      </c>
      <c r="F45" s="3">
        <v>45.05</v>
      </c>
      <c r="G45" s="7">
        <v>900</v>
      </c>
      <c r="H45" s="32" t="s">
        <v>85</v>
      </c>
      <c r="I45" s="33"/>
      <c r="J45" s="34"/>
    </row>
    <row r="46" spans="1:6" ht="26.25">
      <c r="A46" s="14"/>
      <c r="B46" s="14"/>
      <c r="C46" s="14"/>
      <c r="D46" s="14"/>
      <c r="E46" s="14"/>
      <c r="F46" s="14"/>
    </row>
    <row r="47" spans="1:6" ht="26.25">
      <c r="A47" s="14"/>
      <c r="B47" s="14"/>
      <c r="C47" s="14"/>
      <c r="D47" s="14"/>
      <c r="E47" s="14"/>
      <c r="F47" s="15"/>
    </row>
    <row r="48" spans="1:6" ht="26.25">
      <c r="A48" s="14"/>
      <c r="B48" s="14"/>
      <c r="C48" s="14"/>
      <c r="D48" s="14"/>
      <c r="E48" s="14"/>
      <c r="F48" s="14"/>
    </row>
    <row r="49" spans="1:6" ht="26.25">
      <c r="A49" s="14"/>
      <c r="B49" s="14"/>
      <c r="C49" s="14"/>
      <c r="D49" s="14"/>
      <c r="E49" s="14"/>
      <c r="F49" s="14"/>
    </row>
    <row r="50" spans="1:6" ht="26.25">
      <c r="A50" s="14"/>
      <c r="B50" s="14"/>
      <c r="C50" s="14"/>
      <c r="D50" s="14"/>
      <c r="E50" s="14"/>
      <c r="F50" s="14"/>
    </row>
    <row r="51" spans="1:6" ht="26.25">
      <c r="A51" s="14"/>
      <c r="B51" s="14"/>
      <c r="C51" s="14"/>
      <c r="D51" s="14"/>
      <c r="E51" s="14"/>
      <c r="F51" s="14"/>
    </row>
    <row r="52" spans="1:6" ht="26.25">
      <c r="A52" s="14"/>
      <c r="B52" s="14"/>
      <c r="C52" s="14"/>
      <c r="D52" s="14"/>
      <c r="E52" s="14"/>
      <c r="F52" s="14"/>
    </row>
    <row r="53" spans="1:6" ht="26.25">
      <c r="A53" s="14"/>
      <c r="B53" s="14"/>
      <c r="C53" s="14"/>
      <c r="D53" s="14"/>
      <c r="E53" s="14"/>
      <c r="F53" s="14"/>
    </row>
    <row r="54" spans="1:6" ht="26.25">
      <c r="A54" s="14"/>
      <c r="B54" s="14"/>
      <c r="C54" s="14"/>
      <c r="D54" s="14"/>
      <c r="E54" s="14"/>
      <c r="F54" s="14"/>
    </row>
    <row r="55" spans="1:6" ht="26.25">
      <c r="A55" s="14"/>
      <c r="B55" s="14"/>
      <c r="C55" s="14"/>
      <c r="D55" s="14"/>
      <c r="E55" s="14"/>
      <c r="F55" s="14"/>
    </row>
    <row r="56" spans="1:6" ht="26.25">
      <c r="A56" s="14"/>
      <c r="B56" s="14"/>
      <c r="C56" s="14"/>
      <c r="D56" s="14"/>
      <c r="E56" s="14"/>
      <c r="F56" s="14"/>
    </row>
    <row r="57" spans="1:6" ht="26.25">
      <c r="A57" s="14"/>
      <c r="B57" s="14"/>
      <c r="C57" s="14"/>
      <c r="D57" s="14"/>
      <c r="E57" s="14"/>
      <c r="F57" s="14"/>
    </row>
    <row r="58" spans="1:6" ht="26.25">
      <c r="A58" s="14"/>
      <c r="B58" s="14"/>
      <c r="C58" s="14"/>
      <c r="D58" s="14"/>
      <c r="E58" s="14"/>
      <c r="F58" s="14"/>
    </row>
    <row r="59" spans="1:6" ht="26.25">
      <c r="A59" s="14"/>
      <c r="B59" s="14"/>
      <c r="C59" s="14"/>
      <c r="D59" s="14"/>
      <c r="E59" s="14"/>
      <c r="F59" s="14"/>
    </row>
    <row r="60" spans="1:6" ht="26.25">
      <c r="A60" s="14"/>
      <c r="B60" s="14"/>
      <c r="C60" s="14"/>
      <c r="D60" s="14"/>
      <c r="E60" s="14"/>
      <c r="F60" s="14"/>
    </row>
    <row r="61" spans="1:6" ht="26.25">
      <c r="A61" s="14"/>
      <c r="B61" s="14"/>
      <c r="C61" s="14"/>
      <c r="D61" s="14"/>
      <c r="E61" s="14"/>
      <c r="F61" s="14"/>
    </row>
    <row r="62" spans="1:6" ht="26.25">
      <c r="A62" s="14"/>
      <c r="B62" s="14"/>
      <c r="C62" s="14"/>
      <c r="D62" s="14"/>
      <c r="E62" s="14"/>
      <c r="F62" s="14"/>
    </row>
    <row r="63" spans="1:6" ht="26.25">
      <c r="A63" s="14"/>
      <c r="B63" s="14"/>
      <c r="C63" s="14"/>
      <c r="D63" s="14"/>
      <c r="E63" s="14"/>
      <c r="F63" s="14"/>
    </row>
    <row r="64" spans="1:6" ht="26.25">
      <c r="A64" s="14"/>
      <c r="B64" s="14"/>
      <c r="C64" s="14"/>
      <c r="D64" s="14"/>
      <c r="E64" s="14"/>
      <c r="F64" s="14"/>
    </row>
    <row r="65" spans="1:6" ht="26.25">
      <c r="A65" s="14"/>
      <c r="B65" s="14"/>
      <c r="C65" s="14"/>
      <c r="D65" s="14"/>
      <c r="E65" s="14"/>
      <c r="F65" s="14"/>
    </row>
    <row r="66" spans="1:6" ht="26.25">
      <c r="A66" s="14"/>
      <c r="B66" s="14"/>
      <c r="C66" s="14"/>
      <c r="D66" s="14"/>
      <c r="E66" s="14"/>
      <c r="F66" s="14"/>
    </row>
    <row r="67" spans="1:6" ht="26.25">
      <c r="A67" s="14"/>
      <c r="B67" s="14"/>
      <c r="C67" s="14"/>
      <c r="D67" s="14"/>
      <c r="E67" s="14"/>
      <c r="F67" s="14"/>
    </row>
    <row r="68" spans="1:6" ht="26.25">
      <c r="A68" s="14"/>
      <c r="B68" s="14"/>
      <c r="C68" s="14"/>
      <c r="D68" s="14"/>
      <c r="E68" s="14"/>
      <c r="F68" s="14"/>
    </row>
    <row r="69" spans="1:6" ht="26.25">
      <c r="A69" s="14"/>
      <c r="B69" s="14"/>
      <c r="C69" s="14"/>
      <c r="D69" s="14"/>
      <c r="E69" s="14"/>
      <c r="F69" s="14"/>
    </row>
    <row r="70" spans="1:6" ht="26.25">
      <c r="A70" s="14"/>
      <c r="B70" s="14"/>
      <c r="C70" s="14"/>
      <c r="D70" s="14"/>
      <c r="E70" s="14"/>
      <c r="F70" s="14"/>
    </row>
    <row r="71" spans="1:6" ht="26.25">
      <c r="A71" s="14"/>
      <c r="B71" s="14"/>
      <c r="C71" s="14"/>
      <c r="D71" s="14"/>
      <c r="E71" s="14"/>
      <c r="F71" s="14"/>
    </row>
    <row r="72" spans="1:6" ht="26.25">
      <c r="A72" s="14"/>
      <c r="B72" s="14"/>
      <c r="C72" s="14"/>
      <c r="D72" s="14"/>
      <c r="E72" s="14"/>
      <c r="F72" s="14"/>
    </row>
    <row r="73" spans="1:6" ht="26.25">
      <c r="A73" s="14"/>
      <c r="B73" s="14"/>
      <c r="C73" s="14"/>
      <c r="D73" s="14"/>
      <c r="E73" s="14"/>
      <c r="F73" s="14"/>
    </row>
    <row r="74" spans="1:6" ht="26.25">
      <c r="A74" s="14"/>
      <c r="B74" s="14"/>
      <c r="C74" s="14"/>
      <c r="D74" s="14"/>
      <c r="E74" s="14"/>
      <c r="F74" s="14"/>
    </row>
    <row r="75" spans="1:6" ht="26.25">
      <c r="A75" s="14"/>
      <c r="B75" s="14"/>
      <c r="C75" s="14"/>
      <c r="D75" s="14"/>
      <c r="E75" s="14"/>
      <c r="F75" s="14"/>
    </row>
    <row r="76" spans="1:6" ht="26.25">
      <c r="A76" s="14"/>
      <c r="B76" s="14"/>
      <c r="C76" s="14"/>
      <c r="D76" s="14"/>
      <c r="E76" s="14"/>
      <c r="F76" s="14"/>
    </row>
    <row r="77" spans="1:6" ht="26.25">
      <c r="A77" s="14"/>
      <c r="B77" s="14"/>
      <c r="C77" s="14"/>
      <c r="D77" s="14"/>
      <c r="E77" s="14"/>
      <c r="F77" s="14"/>
    </row>
    <row r="78" spans="1:6" ht="26.25">
      <c r="A78" s="14"/>
      <c r="B78" s="14"/>
      <c r="C78" s="14"/>
      <c r="D78" s="14"/>
      <c r="E78" s="14"/>
      <c r="F78" s="14"/>
    </row>
    <row r="79" spans="1:6" ht="26.25">
      <c r="A79" s="14"/>
      <c r="B79" s="14"/>
      <c r="C79" s="14"/>
      <c r="D79" s="14"/>
      <c r="E79" s="14"/>
      <c r="F79" s="14"/>
    </row>
    <row r="80" spans="1:6" ht="26.25">
      <c r="A80" s="14"/>
      <c r="B80" s="14"/>
      <c r="C80" s="14"/>
      <c r="D80" s="14"/>
      <c r="E80" s="14"/>
      <c r="F80" s="14"/>
    </row>
    <row r="81" spans="1:6" ht="26.25">
      <c r="A81" s="14"/>
      <c r="B81" s="14"/>
      <c r="C81" s="14"/>
      <c r="D81" s="14"/>
      <c r="E81" s="14"/>
      <c r="F81" s="14"/>
    </row>
    <row r="82" spans="1:6" ht="26.25">
      <c r="A82" s="14"/>
      <c r="B82" s="14"/>
      <c r="C82" s="14"/>
      <c r="D82" s="14"/>
      <c r="E82" s="14"/>
      <c r="F82" s="14"/>
    </row>
    <row r="83" spans="1:6" ht="26.25">
      <c r="A83" s="14"/>
      <c r="B83" s="14"/>
      <c r="C83" s="14"/>
      <c r="D83" s="14"/>
      <c r="E83" s="14"/>
      <c r="F83" s="14"/>
    </row>
    <row r="84" spans="1:6" ht="26.25">
      <c r="A84" s="14"/>
      <c r="B84" s="14"/>
      <c r="C84" s="14"/>
      <c r="D84" s="14"/>
      <c r="E84" s="14"/>
      <c r="F84" s="14"/>
    </row>
    <row r="85" spans="1:6" ht="26.25">
      <c r="A85" s="14"/>
      <c r="B85" s="14"/>
      <c r="C85" s="14"/>
      <c r="D85" s="14"/>
      <c r="E85" s="14"/>
      <c r="F85" s="14"/>
    </row>
    <row r="86" spans="1:6" ht="26.25">
      <c r="A86" s="14"/>
      <c r="B86" s="14"/>
      <c r="C86" s="14"/>
      <c r="D86" s="14"/>
      <c r="E86" s="14"/>
      <c r="F86" s="14"/>
    </row>
    <row r="87" spans="1:6" ht="26.25">
      <c r="A87" s="14"/>
      <c r="B87" s="14"/>
      <c r="C87" s="14"/>
      <c r="D87" s="14"/>
      <c r="E87" s="14"/>
      <c r="F87" s="14"/>
    </row>
    <row r="88" spans="1:6" ht="26.25">
      <c r="A88" s="14"/>
      <c r="B88" s="14"/>
      <c r="C88" s="14"/>
      <c r="D88" s="14"/>
      <c r="E88" s="14"/>
      <c r="F88" s="14"/>
    </row>
    <row r="89" spans="1:6" ht="26.25">
      <c r="A89" s="14"/>
      <c r="B89" s="14"/>
      <c r="C89" s="14"/>
      <c r="D89" s="14"/>
      <c r="E89" s="14"/>
      <c r="F89" s="14"/>
    </row>
    <row r="90" spans="1:6" ht="26.25">
      <c r="A90" s="14"/>
      <c r="B90" s="14"/>
      <c r="C90" s="14"/>
      <c r="D90" s="14"/>
      <c r="E90" s="14"/>
      <c r="F90" s="14"/>
    </row>
    <row r="91" spans="1:6" ht="26.25">
      <c r="A91" s="14"/>
      <c r="B91" s="14"/>
      <c r="C91" s="14"/>
      <c r="D91" s="14"/>
      <c r="E91" s="14"/>
      <c r="F91" s="14"/>
    </row>
    <row r="92" spans="1:6" ht="26.25">
      <c r="A92" s="14"/>
      <c r="B92" s="14"/>
      <c r="C92" s="14"/>
      <c r="D92" s="14"/>
      <c r="E92" s="14"/>
      <c r="F92" s="14"/>
    </row>
    <row r="93" spans="1:6" ht="26.25">
      <c r="A93" s="14"/>
      <c r="B93" s="14"/>
      <c r="C93" s="14"/>
      <c r="D93" s="14"/>
      <c r="E93" s="14"/>
      <c r="F93" s="14"/>
    </row>
    <row r="94" spans="1:6" ht="26.25">
      <c r="A94" s="14"/>
      <c r="B94" s="14"/>
      <c r="C94" s="14"/>
      <c r="D94" s="14"/>
      <c r="E94" s="14"/>
      <c r="F94" s="14"/>
    </row>
    <row r="95" spans="1:6" ht="26.25">
      <c r="A95" s="14"/>
      <c r="B95" s="14"/>
      <c r="C95" s="14"/>
      <c r="D95" s="14"/>
      <c r="E95" s="14"/>
      <c r="F95" s="14"/>
    </row>
    <row r="96" spans="1:6" ht="26.25">
      <c r="A96" s="14"/>
      <c r="B96" s="14"/>
      <c r="C96" s="14"/>
      <c r="D96" s="14"/>
      <c r="E96" s="14"/>
      <c r="F96" s="14"/>
    </row>
    <row r="97" spans="1:6" ht="26.25">
      <c r="A97" s="14"/>
      <c r="B97" s="14"/>
      <c r="C97" s="14"/>
      <c r="D97" s="14"/>
      <c r="E97" s="14"/>
      <c r="F97" s="14"/>
    </row>
    <row r="98" spans="1:6" ht="26.25">
      <c r="A98" s="14"/>
      <c r="B98" s="14"/>
      <c r="C98" s="14"/>
      <c r="D98" s="14"/>
      <c r="E98" s="14"/>
      <c r="F98" s="14"/>
    </row>
    <row r="99" spans="1:6" ht="26.25">
      <c r="A99" s="14"/>
      <c r="B99" s="14"/>
      <c r="C99" s="14"/>
      <c r="D99" s="14"/>
      <c r="E99" s="14"/>
      <c r="F99" s="14"/>
    </row>
    <row r="100" spans="1:6" ht="26.25">
      <c r="A100" s="14"/>
      <c r="B100" s="14"/>
      <c r="C100" s="14"/>
      <c r="D100" s="14"/>
      <c r="E100" s="14"/>
      <c r="F100" s="14"/>
    </row>
    <row r="101" spans="1:6" ht="26.25">
      <c r="A101" s="14"/>
      <c r="B101" s="14"/>
      <c r="C101" s="14"/>
      <c r="D101" s="14"/>
      <c r="E101" s="14"/>
      <c r="F101" s="14"/>
    </row>
  </sheetData>
  <sheetProtection/>
  <mergeCells count="35">
    <mergeCell ref="H45:J45"/>
    <mergeCell ref="H42:J42"/>
    <mergeCell ref="H29:J29"/>
    <mergeCell ref="H17:J17"/>
    <mergeCell ref="H14:J14"/>
    <mergeCell ref="H28:J28"/>
    <mergeCell ref="H20:J20"/>
    <mergeCell ref="H34:J34"/>
    <mergeCell ref="H38:J38"/>
    <mergeCell ref="H22:J22"/>
    <mergeCell ref="H32:J32"/>
    <mergeCell ref="H33:J33"/>
    <mergeCell ref="H9:J9"/>
    <mergeCell ref="H10:J10"/>
    <mergeCell ref="H26:J26"/>
    <mergeCell ref="H15:J15"/>
    <mergeCell ref="H31:J31"/>
    <mergeCell ref="H13:J13"/>
    <mergeCell ref="H7:J7"/>
    <mergeCell ref="H6:J6"/>
    <mergeCell ref="H4:J4"/>
    <mergeCell ref="I2:I3"/>
    <mergeCell ref="G2:G3"/>
    <mergeCell ref="H12:J12"/>
    <mergeCell ref="H11:J11"/>
    <mergeCell ref="J2:J3"/>
    <mergeCell ref="H8:J8"/>
    <mergeCell ref="H5:J5"/>
    <mergeCell ref="A1:J1"/>
    <mergeCell ref="A2:A3"/>
    <mergeCell ref="B2:B3"/>
    <mergeCell ref="C2:C3"/>
    <mergeCell ref="D2:D3"/>
    <mergeCell ref="F2:F3"/>
    <mergeCell ref="E2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2014-05-08T10:52:57Z</cp:lastPrinted>
  <dcterms:created xsi:type="dcterms:W3CDTF">2013-03-11T07:06:41Z</dcterms:created>
  <dcterms:modified xsi:type="dcterms:W3CDTF">2014-05-13T12:38:15Z</dcterms:modified>
  <cp:category/>
  <cp:version/>
  <cp:contentType/>
  <cp:contentStatus/>
</cp:coreProperties>
</file>