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95" windowHeight="6120" activeTab="1"/>
  </bookViews>
  <sheets>
    <sheet name="Prices_ENG " sheetId="1" r:id="rId1"/>
    <sheet name="Prices_RUS" sheetId="2" r:id="rId2"/>
  </sheets>
  <definedNames/>
  <calcPr fullCalcOnLoad="1"/>
</workbook>
</file>

<file path=xl/sharedStrings.xml><?xml version="1.0" encoding="utf-8"?>
<sst xmlns="http://schemas.openxmlformats.org/spreadsheetml/2006/main" count="121" uniqueCount="42">
  <si>
    <t>Apartment Nr.</t>
  </si>
  <si>
    <t xml:space="preserve">Type </t>
  </si>
  <si>
    <t>Floor</t>
  </si>
  <si>
    <t>Total area</t>
  </si>
  <si>
    <t>2 bedrooms</t>
  </si>
  <si>
    <t>ground floor</t>
  </si>
  <si>
    <t>studio</t>
  </si>
  <si>
    <t>1 bedroom</t>
  </si>
  <si>
    <t>first floor</t>
  </si>
  <si>
    <t>second floor</t>
  </si>
  <si>
    <t>fourth floor</t>
  </si>
  <si>
    <t>ENTRANCE "A"</t>
  </si>
  <si>
    <t>ENTRANCE "B"</t>
  </si>
  <si>
    <t>ENTRANCE "C"</t>
  </si>
  <si>
    <t>Price</t>
  </si>
  <si>
    <t>Price per sqm</t>
  </si>
  <si>
    <t>View</t>
  </si>
  <si>
    <t>Built area</t>
  </si>
  <si>
    <t>Ideal parts</t>
  </si>
  <si>
    <t>sea/pool</t>
  </si>
  <si>
    <t>Цена/кв.м.</t>
  </si>
  <si>
    <t>Цена с НДС</t>
  </si>
  <si>
    <t>цокольный</t>
  </si>
  <si>
    <t>студио</t>
  </si>
  <si>
    <t>1 спальня</t>
  </si>
  <si>
    <t>2 спальни</t>
  </si>
  <si>
    <t>Ап. №</t>
  </si>
  <si>
    <t>Тип</t>
  </si>
  <si>
    <t>Этаж</t>
  </si>
  <si>
    <t>Вид</t>
  </si>
  <si>
    <t>Жилая площадь</t>
  </si>
  <si>
    <t>Общие части</t>
  </si>
  <si>
    <t>Общая площадь</t>
  </si>
  <si>
    <t>море/бассейн</t>
  </si>
  <si>
    <t>Вход"A"</t>
  </si>
  <si>
    <t>Вход "B"</t>
  </si>
  <si>
    <t>Вход "C"</t>
  </si>
  <si>
    <t xml:space="preserve">Цена </t>
  </si>
  <si>
    <t>Total area sq.m.</t>
  </si>
  <si>
    <t>Price Euro/sq.m.</t>
  </si>
  <si>
    <t>КОМПЛЕКС  Св. Влас</t>
  </si>
  <si>
    <t>Complex  - St. Vlas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</si>
</sst>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0\ [$€-1]"/>
    <numFmt numFmtId="181" formatCode="_-* #,##0.00\ [$€-1]_-;\-* #,##0.00\ [$€-1]_-;_-* &quot;-&quot;??\ [$€-1]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[$€-1];[Red]\-#,##0.0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0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180" fontId="5" fillId="0" borderId="13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" fillId="33" borderId="14" xfId="0" applyFont="1" applyFill="1" applyBorder="1" applyAlignment="1">
      <alignment horizontal="center" wrapText="1"/>
    </xf>
    <xf numFmtId="0" fontId="4" fillId="33" borderId="15" xfId="58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4" fillId="33" borderId="19" xfId="58" applyFont="1" applyFill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0" fontId="2" fillId="0" borderId="12" xfId="0" applyNumberFormat="1" applyFont="1" applyFill="1" applyBorder="1" applyAlignment="1">
      <alignment horizontal="center" wrapText="1"/>
    </xf>
    <xf numFmtId="180" fontId="9" fillId="0" borderId="12" xfId="0" applyNumberFormat="1" applyFont="1" applyBorder="1" applyAlignment="1">
      <alignment horizontal="center"/>
    </xf>
    <xf numFmtId="180" fontId="9" fillId="0" borderId="12" xfId="0" applyNumberFormat="1" applyFont="1" applyFill="1" applyBorder="1" applyAlignment="1">
      <alignment horizontal="center" wrapText="1"/>
    </xf>
    <xf numFmtId="180" fontId="9" fillId="0" borderId="13" xfId="0" applyNumberFormat="1" applyFont="1" applyFill="1" applyBorder="1" applyAlignment="1">
      <alignment horizontal="center" wrapText="1"/>
    </xf>
    <xf numFmtId="180" fontId="9" fillId="0" borderId="13" xfId="0" applyNumberFormat="1" applyFont="1" applyBorder="1" applyAlignment="1">
      <alignment horizontal="center"/>
    </xf>
    <xf numFmtId="180" fontId="2" fillId="0" borderId="20" xfId="0" applyNumberFormat="1" applyFont="1" applyFill="1" applyBorder="1" applyAlignment="1">
      <alignment horizontal="center" wrapText="1"/>
    </xf>
    <xf numFmtId="180" fontId="2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0" fontId="9" fillId="35" borderId="12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1">
      <selection activeCell="L9" sqref="L9"/>
    </sheetView>
  </sheetViews>
  <sheetFormatPr defaultColWidth="9.140625" defaultRowHeight="15"/>
  <cols>
    <col min="1" max="1" width="5.8515625" style="3" customWidth="1"/>
    <col min="2" max="2" width="12.00390625" style="3" customWidth="1"/>
    <col min="3" max="3" width="12.8515625" style="3" customWidth="1"/>
    <col min="4" max="4" width="9.00390625" style="3" customWidth="1"/>
    <col min="5" max="5" width="7.140625" style="3" customWidth="1"/>
    <col min="6" max="6" width="8.140625" style="3" customWidth="1"/>
    <col min="7" max="7" width="13.28125" style="3" customWidth="1"/>
    <col min="8" max="8" width="11.8515625" style="3" customWidth="1"/>
    <col min="9" max="9" width="13.28125" style="3" customWidth="1"/>
    <col min="10" max="10" width="11.00390625" style="3" customWidth="1"/>
    <col min="11" max="11" width="13.140625" style="3" customWidth="1"/>
  </cols>
  <sheetData>
    <row r="1" spans="1:11" ht="15.75" thickBot="1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9">
      <c r="A2" s="9" t="s">
        <v>0</v>
      </c>
      <c r="B2" s="1" t="s">
        <v>1</v>
      </c>
      <c r="C2" s="1" t="s">
        <v>2</v>
      </c>
      <c r="D2" s="1" t="s">
        <v>16</v>
      </c>
      <c r="E2" s="10" t="s">
        <v>17</v>
      </c>
      <c r="F2" s="10" t="s">
        <v>18</v>
      </c>
      <c r="G2" s="1" t="s">
        <v>3</v>
      </c>
      <c r="H2" s="1" t="s">
        <v>15</v>
      </c>
      <c r="I2" s="1" t="s">
        <v>38</v>
      </c>
      <c r="J2" s="1" t="s">
        <v>39</v>
      </c>
      <c r="K2" s="2" t="s">
        <v>14</v>
      </c>
    </row>
    <row r="3" spans="1:11" ht="15">
      <c r="A3" s="11">
        <v>46</v>
      </c>
      <c r="B3" s="12" t="s">
        <v>4</v>
      </c>
      <c r="C3" s="12" t="s">
        <v>5</v>
      </c>
      <c r="D3" s="13"/>
      <c r="E3" s="14">
        <v>81.72</v>
      </c>
      <c r="F3" s="15">
        <f>G3-E3</f>
        <v>7.890000000000001</v>
      </c>
      <c r="G3" s="16">
        <v>89.61</v>
      </c>
      <c r="H3" s="4">
        <v>550</v>
      </c>
      <c r="I3" s="16">
        <v>89.61</v>
      </c>
      <c r="J3" s="37">
        <v>550</v>
      </c>
      <c r="K3" s="38">
        <f>I3*J3</f>
        <v>49285.5</v>
      </c>
    </row>
    <row r="4" spans="1:11" ht="15">
      <c r="A4" s="11">
        <v>7</v>
      </c>
      <c r="B4" s="12" t="s">
        <v>7</v>
      </c>
      <c r="C4" s="12" t="s">
        <v>5</v>
      </c>
      <c r="D4" s="13"/>
      <c r="E4" s="14">
        <v>75.52</v>
      </c>
      <c r="F4" s="15">
        <f>G4-E4</f>
        <v>8.549999999999997</v>
      </c>
      <c r="G4" s="16">
        <v>84.07</v>
      </c>
      <c r="H4" s="5">
        <v>700</v>
      </c>
      <c r="I4" s="16">
        <v>84.07</v>
      </c>
      <c r="J4" s="37">
        <v>650</v>
      </c>
      <c r="K4" s="38">
        <f>I4*J4</f>
        <v>54645.49999999999</v>
      </c>
    </row>
    <row r="5" spans="1:11" ht="15.75" thickBot="1">
      <c r="A5" s="47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50"/>
    </row>
    <row r="6" spans="1:11" ht="39">
      <c r="A6" s="9" t="s">
        <v>0</v>
      </c>
      <c r="B6" s="1" t="s">
        <v>1</v>
      </c>
      <c r="C6" s="1" t="s">
        <v>2</v>
      </c>
      <c r="D6" s="1" t="s">
        <v>16</v>
      </c>
      <c r="E6" s="17" t="s">
        <v>17</v>
      </c>
      <c r="F6" s="17" t="s">
        <v>18</v>
      </c>
      <c r="G6" s="1" t="s">
        <v>3</v>
      </c>
      <c r="H6" s="1" t="s">
        <v>15</v>
      </c>
      <c r="I6" s="1" t="s">
        <v>38</v>
      </c>
      <c r="J6" s="1" t="s">
        <v>39</v>
      </c>
      <c r="K6" s="2" t="s">
        <v>14</v>
      </c>
    </row>
    <row r="7" spans="1:11" ht="15.75" thickBot="1">
      <c r="A7" s="18">
        <v>28</v>
      </c>
      <c r="B7" s="19" t="s">
        <v>4</v>
      </c>
      <c r="C7" s="19" t="s">
        <v>10</v>
      </c>
      <c r="D7" s="20" t="s">
        <v>19</v>
      </c>
      <c r="E7" s="21">
        <v>135.02</v>
      </c>
      <c r="F7" s="22">
        <f>G7-E7</f>
        <v>12.509999999999991</v>
      </c>
      <c r="G7" s="23">
        <v>147.53</v>
      </c>
      <c r="H7" s="7">
        <v>900</v>
      </c>
      <c r="I7" s="23">
        <v>147.53</v>
      </c>
      <c r="J7" s="42">
        <v>850</v>
      </c>
      <c r="K7" s="43">
        <f>I7*J7</f>
        <v>125400.5</v>
      </c>
    </row>
    <row r="8" spans="1:11" ht="15.75" thickBot="1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9">
      <c r="A9" s="9" t="s">
        <v>0</v>
      </c>
      <c r="B9" s="1" t="s">
        <v>1</v>
      </c>
      <c r="C9" s="1" t="s">
        <v>2</v>
      </c>
      <c r="D9" s="1" t="s">
        <v>16</v>
      </c>
      <c r="E9" s="17" t="s">
        <v>17</v>
      </c>
      <c r="F9" s="17" t="s">
        <v>18</v>
      </c>
      <c r="G9" s="1" t="s">
        <v>3</v>
      </c>
      <c r="H9" s="1" t="s">
        <v>15</v>
      </c>
      <c r="I9" s="1" t="s">
        <v>38</v>
      </c>
      <c r="J9" s="1" t="s">
        <v>39</v>
      </c>
      <c r="K9" s="2" t="s">
        <v>14</v>
      </c>
    </row>
    <row r="10" spans="1:11" ht="15">
      <c r="A10" s="24">
        <v>37</v>
      </c>
      <c r="B10" s="25" t="s">
        <v>6</v>
      </c>
      <c r="C10" s="25" t="s">
        <v>9</v>
      </c>
      <c r="D10" s="6" t="s">
        <v>19</v>
      </c>
      <c r="E10" s="14">
        <v>86.11</v>
      </c>
      <c r="F10" s="26">
        <f>G10-E10</f>
        <v>10.650000000000006</v>
      </c>
      <c r="G10" s="27">
        <v>96.76</v>
      </c>
      <c r="H10" s="5">
        <v>700</v>
      </c>
      <c r="I10" s="27">
        <v>96.76</v>
      </c>
      <c r="J10" s="39">
        <v>700</v>
      </c>
      <c r="K10" s="38">
        <f>I10*J10</f>
        <v>67732</v>
      </c>
    </row>
    <row r="11" spans="1:11" ht="15.75" thickBot="1">
      <c r="A11" s="47" t="s">
        <v>13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1" ht="39">
      <c r="A12" s="28" t="s">
        <v>0</v>
      </c>
      <c r="B12" s="29" t="s">
        <v>1</v>
      </c>
      <c r="C12" s="29" t="s">
        <v>2</v>
      </c>
      <c r="D12" s="29" t="s">
        <v>16</v>
      </c>
      <c r="E12" s="30" t="s">
        <v>17</v>
      </c>
      <c r="F12" s="30" t="s">
        <v>18</v>
      </c>
      <c r="G12" s="29" t="s">
        <v>3</v>
      </c>
      <c r="H12" s="29" t="s">
        <v>15</v>
      </c>
      <c r="I12" s="1" t="s">
        <v>38</v>
      </c>
      <c r="J12" s="1" t="s">
        <v>39</v>
      </c>
      <c r="K12" s="2" t="s">
        <v>14</v>
      </c>
    </row>
    <row r="13" spans="1:11" ht="15">
      <c r="A13" s="24">
        <v>47</v>
      </c>
      <c r="B13" s="25" t="s">
        <v>6</v>
      </c>
      <c r="C13" s="25" t="s">
        <v>8</v>
      </c>
      <c r="D13" s="6" t="s">
        <v>19</v>
      </c>
      <c r="E13" s="14">
        <v>50.31</v>
      </c>
      <c r="F13" s="26">
        <f>G13-E13</f>
        <v>5.57</v>
      </c>
      <c r="G13" s="27">
        <v>55.88</v>
      </c>
      <c r="H13" s="5">
        <v>700</v>
      </c>
      <c r="I13" s="27">
        <v>55.88</v>
      </c>
      <c r="J13" s="39">
        <v>700</v>
      </c>
      <c r="K13" s="38">
        <f>I13*J13</f>
        <v>39116</v>
      </c>
    </row>
    <row r="14" spans="1:11" ht="15">
      <c r="A14" s="31">
        <v>57</v>
      </c>
      <c r="B14" s="32" t="s">
        <v>7</v>
      </c>
      <c r="C14" s="32" t="s">
        <v>9</v>
      </c>
      <c r="D14" s="6" t="s">
        <v>19</v>
      </c>
      <c r="E14" s="32">
        <v>83.86</v>
      </c>
      <c r="F14" s="33">
        <f>G14-E14</f>
        <v>9.980000000000004</v>
      </c>
      <c r="G14" s="34">
        <v>93.84</v>
      </c>
      <c r="H14" s="5">
        <v>700</v>
      </c>
      <c r="I14" s="34">
        <v>93.84</v>
      </c>
      <c r="J14" s="39">
        <v>700</v>
      </c>
      <c r="K14" s="38">
        <f>I14*J14</f>
        <v>65688</v>
      </c>
    </row>
    <row r="15" spans="1:11" ht="15.75" thickBot="1">
      <c r="A15" s="18">
        <v>67</v>
      </c>
      <c r="B15" s="19" t="s">
        <v>6</v>
      </c>
      <c r="C15" s="19" t="s">
        <v>10</v>
      </c>
      <c r="D15" s="20" t="s">
        <v>19</v>
      </c>
      <c r="E15" s="19">
        <v>68.39</v>
      </c>
      <c r="F15" s="22">
        <f>G15-E15</f>
        <v>6.689999999999998</v>
      </c>
      <c r="G15" s="23">
        <v>75.08</v>
      </c>
      <c r="H15" s="7">
        <v>1000</v>
      </c>
      <c r="I15" s="23">
        <v>75.08</v>
      </c>
      <c r="J15" s="40">
        <v>950</v>
      </c>
      <c r="K15" s="41">
        <f>I15*J15</f>
        <v>71326</v>
      </c>
    </row>
    <row r="18" spans="2:10" ht="15">
      <c r="B18" s="35"/>
      <c r="C18" s="36"/>
      <c r="D18" s="36"/>
      <c r="E18" s="36"/>
      <c r="F18" s="36"/>
      <c r="H18" s="8"/>
      <c r="J18" s="8"/>
    </row>
  </sheetData>
  <sheetProtection/>
  <mergeCells count="4">
    <mergeCell ref="A1:K1"/>
    <mergeCell ref="A8:K8"/>
    <mergeCell ref="A11:K11"/>
    <mergeCell ref="A5:K5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8515625" style="3" customWidth="1"/>
    <col min="2" max="2" width="12.00390625" style="3" customWidth="1"/>
    <col min="3" max="3" width="12.8515625" style="3" customWidth="1"/>
    <col min="4" max="4" width="10.8515625" style="3" customWidth="1"/>
    <col min="5" max="5" width="9.57421875" style="3" customWidth="1"/>
    <col min="6" max="6" width="8.140625" style="3" customWidth="1"/>
    <col min="7" max="7" width="13.28125" style="3" customWidth="1"/>
    <col min="8" max="8" width="11.00390625" style="3" customWidth="1"/>
    <col min="9" max="9" width="13.140625" style="3" customWidth="1"/>
  </cols>
  <sheetData>
    <row r="1" spans="1:9" ht="15.75" thickBot="1">
      <c r="A1" s="44" t="s">
        <v>40</v>
      </c>
      <c r="B1" s="45"/>
      <c r="C1" s="45"/>
      <c r="D1" s="45"/>
      <c r="E1" s="45"/>
      <c r="F1" s="45"/>
      <c r="G1" s="45"/>
      <c r="H1" s="45"/>
      <c r="I1" s="45"/>
    </row>
    <row r="2" spans="1:9" ht="38.25">
      <c r="A2" s="9" t="s">
        <v>26</v>
      </c>
      <c r="B2" s="1" t="s">
        <v>27</v>
      </c>
      <c r="C2" s="1" t="s">
        <v>28</v>
      </c>
      <c r="D2" s="1" t="s">
        <v>29</v>
      </c>
      <c r="E2" s="10" t="s">
        <v>30</v>
      </c>
      <c r="F2" s="10" t="s">
        <v>31</v>
      </c>
      <c r="G2" s="1" t="s">
        <v>32</v>
      </c>
      <c r="H2" s="1" t="s">
        <v>20</v>
      </c>
      <c r="I2" s="2" t="s">
        <v>37</v>
      </c>
    </row>
    <row r="3" spans="1:9" ht="15">
      <c r="A3" s="11">
        <v>46</v>
      </c>
      <c r="B3" s="12" t="s">
        <v>25</v>
      </c>
      <c r="C3" s="12" t="s">
        <v>22</v>
      </c>
      <c r="D3" s="13"/>
      <c r="E3" s="14">
        <v>81.72</v>
      </c>
      <c r="F3" s="15">
        <f>G3-E3</f>
        <v>7.890000000000001</v>
      </c>
      <c r="G3" s="16">
        <v>89.61</v>
      </c>
      <c r="H3" s="37">
        <v>550</v>
      </c>
      <c r="I3" s="38">
        <f>G3*H3</f>
        <v>49285.5</v>
      </c>
    </row>
    <row r="4" spans="1:9" ht="15">
      <c r="A4" s="11">
        <v>7</v>
      </c>
      <c r="B4" s="12" t="s">
        <v>24</v>
      </c>
      <c r="C4" s="12" t="s">
        <v>22</v>
      </c>
      <c r="D4" s="13"/>
      <c r="E4" s="14">
        <v>75.52</v>
      </c>
      <c r="F4" s="15">
        <f>G4-E4</f>
        <v>8.549999999999997</v>
      </c>
      <c r="G4" s="16">
        <v>84.07</v>
      </c>
      <c r="H4" s="37">
        <v>650</v>
      </c>
      <c r="I4" s="38">
        <f>G4*H4</f>
        <v>54645.49999999999</v>
      </c>
    </row>
    <row r="5" spans="1:9" ht="15.75" thickBot="1">
      <c r="A5" s="51" t="s">
        <v>34</v>
      </c>
      <c r="B5" s="52"/>
      <c r="C5" s="52"/>
      <c r="D5" s="52"/>
      <c r="E5" s="52"/>
      <c r="F5" s="52"/>
      <c r="G5" s="52"/>
      <c r="H5" s="52"/>
      <c r="I5" s="53"/>
    </row>
    <row r="6" spans="1:9" ht="38.25">
      <c r="A6" s="9" t="s">
        <v>26</v>
      </c>
      <c r="B6" s="1" t="s">
        <v>27</v>
      </c>
      <c r="C6" s="1" t="s">
        <v>28</v>
      </c>
      <c r="D6" s="1" t="s">
        <v>29</v>
      </c>
      <c r="E6" s="10" t="s">
        <v>30</v>
      </c>
      <c r="F6" s="10" t="s">
        <v>31</v>
      </c>
      <c r="G6" s="1" t="s">
        <v>32</v>
      </c>
      <c r="H6" s="1" t="s">
        <v>20</v>
      </c>
      <c r="I6" s="2" t="s">
        <v>21</v>
      </c>
    </row>
    <row r="7" spans="1:9" ht="15.75" thickBot="1">
      <c r="A7" s="18">
        <v>28</v>
      </c>
      <c r="B7" s="19" t="s">
        <v>25</v>
      </c>
      <c r="C7" s="19">
        <v>4</v>
      </c>
      <c r="D7" s="20" t="s">
        <v>33</v>
      </c>
      <c r="E7" s="21">
        <v>135.02</v>
      </c>
      <c r="F7" s="22">
        <f>G7-E7</f>
        <v>12.509999999999991</v>
      </c>
      <c r="G7" s="23">
        <v>147.53</v>
      </c>
      <c r="H7" s="42">
        <v>850</v>
      </c>
      <c r="I7" s="43">
        <f>G7*H7</f>
        <v>125400.5</v>
      </c>
    </row>
    <row r="8" spans="1:9" ht="15.75" thickBot="1">
      <c r="A8" s="54" t="s">
        <v>35</v>
      </c>
      <c r="B8" s="54"/>
      <c r="C8" s="54"/>
      <c r="D8" s="54"/>
      <c r="E8" s="54"/>
      <c r="F8" s="54"/>
      <c r="G8" s="54"/>
      <c r="H8" s="54"/>
      <c r="I8" s="54"/>
    </row>
    <row r="9" spans="1:9" ht="38.25">
      <c r="A9" s="9" t="s">
        <v>26</v>
      </c>
      <c r="B9" s="1" t="s">
        <v>27</v>
      </c>
      <c r="C9" s="1" t="s">
        <v>28</v>
      </c>
      <c r="D9" s="1" t="s">
        <v>29</v>
      </c>
      <c r="E9" s="10" t="s">
        <v>30</v>
      </c>
      <c r="F9" s="10" t="s">
        <v>31</v>
      </c>
      <c r="G9" s="1" t="s">
        <v>32</v>
      </c>
      <c r="H9" s="1" t="s">
        <v>20</v>
      </c>
      <c r="I9" s="2" t="s">
        <v>21</v>
      </c>
    </row>
    <row r="10" spans="1:9" ht="15.75" thickBot="1">
      <c r="A10" s="24">
        <v>37</v>
      </c>
      <c r="B10" s="25" t="s">
        <v>23</v>
      </c>
      <c r="C10" s="25">
        <v>2</v>
      </c>
      <c r="D10" s="20" t="s">
        <v>33</v>
      </c>
      <c r="E10" s="14">
        <v>86.11</v>
      </c>
      <c r="F10" s="26">
        <f>G10-E10</f>
        <v>10.650000000000006</v>
      </c>
      <c r="G10" s="27">
        <v>96.76</v>
      </c>
      <c r="H10" s="39">
        <v>700</v>
      </c>
      <c r="I10" s="38">
        <f>G10*H10</f>
        <v>67732</v>
      </c>
    </row>
    <row r="11" spans="1:9" ht="15.75" thickBot="1">
      <c r="A11" s="51" t="s">
        <v>36</v>
      </c>
      <c r="B11" s="52"/>
      <c r="C11" s="52"/>
      <c r="D11" s="52"/>
      <c r="E11" s="52"/>
      <c r="F11" s="52"/>
      <c r="G11" s="52"/>
      <c r="H11" s="52"/>
      <c r="I11" s="55"/>
    </row>
    <row r="12" spans="1:9" ht="38.25">
      <c r="A12" s="9" t="s">
        <v>26</v>
      </c>
      <c r="B12" s="1" t="s">
        <v>27</v>
      </c>
      <c r="C12" s="1" t="s">
        <v>28</v>
      </c>
      <c r="D12" s="1" t="s">
        <v>29</v>
      </c>
      <c r="E12" s="10" t="s">
        <v>30</v>
      </c>
      <c r="F12" s="10" t="s">
        <v>31</v>
      </c>
      <c r="G12" s="1" t="s">
        <v>32</v>
      </c>
      <c r="H12" s="1" t="s">
        <v>20</v>
      </c>
      <c r="I12" s="2" t="s">
        <v>21</v>
      </c>
    </row>
    <row r="13" spans="1:9" ht="15.75" thickBot="1">
      <c r="A13" s="24">
        <v>47</v>
      </c>
      <c r="B13" s="25" t="s">
        <v>23</v>
      </c>
      <c r="C13" s="25">
        <v>1</v>
      </c>
      <c r="D13" s="20" t="s">
        <v>33</v>
      </c>
      <c r="E13" s="14">
        <v>50.31</v>
      </c>
      <c r="F13" s="26">
        <f>G13-E13</f>
        <v>5.57</v>
      </c>
      <c r="G13" s="27">
        <v>55.88</v>
      </c>
      <c r="H13" s="39">
        <v>700</v>
      </c>
      <c r="I13" s="56">
        <f>G13*H13</f>
        <v>39116</v>
      </c>
    </row>
    <row r="14" spans="1:9" ht="15.75" thickBot="1">
      <c r="A14" s="31">
        <v>57</v>
      </c>
      <c r="B14" s="32" t="s">
        <v>24</v>
      </c>
      <c r="C14" s="32">
        <v>2</v>
      </c>
      <c r="D14" s="20" t="s">
        <v>33</v>
      </c>
      <c r="E14" s="32">
        <v>83.86</v>
      </c>
      <c r="F14" s="33">
        <f>G14-E14</f>
        <v>9.980000000000004</v>
      </c>
      <c r="G14" s="34">
        <v>93.84</v>
      </c>
      <c r="H14" s="39">
        <v>700</v>
      </c>
      <c r="I14" s="38">
        <f>G14*H14</f>
        <v>65688</v>
      </c>
    </row>
    <row r="15" spans="1:9" ht="15.75" thickBot="1">
      <c r="A15" s="18">
        <v>67</v>
      </c>
      <c r="B15" s="19" t="s">
        <v>23</v>
      </c>
      <c r="C15" s="19">
        <v>4</v>
      </c>
      <c r="D15" s="20" t="s">
        <v>33</v>
      </c>
      <c r="E15" s="19">
        <v>68.39</v>
      </c>
      <c r="F15" s="22">
        <f>G15-E15</f>
        <v>6.689999999999998</v>
      </c>
      <c r="G15" s="23">
        <v>75.08</v>
      </c>
      <c r="H15" s="40">
        <v>950</v>
      </c>
      <c r="I15" s="41">
        <f>G15*H15</f>
        <v>71326</v>
      </c>
    </row>
    <row r="18" spans="2:8" ht="15">
      <c r="B18" s="35"/>
      <c r="C18" s="36"/>
      <c r="D18" s="36"/>
      <c r="E18" s="36"/>
      <c r="F18" s="36"/>
      <c r="H18" s="8"/>
    </row>
  </sheetData>
  <sheetProtection/>
  <mergeCells count="4">
    <mergeCell ref="A1:I1"/>
    <mergeCell ref="A5:I5"/>
    <mergeCell ref="A8:I8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Sofia</cp:lastModifiedBy>
  <cp:lastPrinted>2009-09-07T09:54:22Z</cp:lastPrinted>
  <dcterms:created xsi:type="dcterms:W3CDTF">2007-03-17T09:13:07Z</dcterms:created>
  <dcterms:modified xsi:type="dcterms:W3CDTF">2010-04-30T13:56:33Z</dcterms:modified>
  <cp:category/>
  <cp:version/>
  <cp:contentType/>
  <cp:contentStatus/>
</cp:coreProperties>
</file>