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20" activeTab="1"/>
  </bookViews>
  <sheets>
    <sheet name="ENG" sheetId="1" r:id="rId1"/>
    <sheet name="RUS" sheetId="2" r:id="rId2"/>
  </sheets>
  <definedNames>
    <definedName name="_xlnm._FilterDatabase" localSheetId="1" hidden="1">'RUS'!$F$2:$F$90</definedName>
  </definedNames>
  <calcPr fullCalcOnLoad="1"/>
</workbook>
</file>

<file path=xl/sharedStrings.xml><?xml version="1.0" encoding="utf-8"?>
<sst xmlns="http://schemas.openxmlformats.org/spreadsheetml/2006/main" count="437" uniqueCount="160">
  <si>
    <t>Full price</t>
  </si>
  <si>
    <t>Entrance</t>
  </si>
  <si>
    <t>A</t>
  </si>
  <si>
    <t>Price per m²</t>
  </si>
  <si>
    <t>Flat</t>
  </si>
  <si>
    <t>Floor</t>
  </si>
  <si>
    <t>ground floor</t>
  </si>
  <si>
    <t>Entrance  A</t>
  </si>
  <si>
    <t>Status</t>
  </si>
  <si>
    <t>reception</t>
  </si>
  <si>
    <t>restaurant</t>
  </si>
  <si>
    <t>lobby-bar</t>
  </si>
  <si>
    <t>B</t>
  </si>
  <si>
    <t>Area m²</t>
  </si>
  <si>
    <t>4 and 5</t>
  </si>
  <si>
    <t>maisonette B IV-16</t>
  </si>
  <si>
    <t>Вход</t>
  </si>
  <si>
    <t>Этаж</t>
  </si>
  <si>
    <t>№ Апартамента</t>
  </si>
  <si>
    <t>Общая площадь кв.м.</t>
  </si>
  <si>
    <t>Цена Евро/кв.м.</t>
  </si>
  <si>
    <t>Цена в Евро</t>
  </si>
  <si>
    <t>Статус</t>
  </si>
  <si>
    <t>цокольный</t>
  </si>
  <si>
    <t>Цокольный этаж</t>
  </si>
  <si>
    <t>Первый этаж</t>
  </si>
  <si>
    <t>Второй этаж</t>
  </si>
  <si>
    <t>Третий этаж</t>
  </si>
  <si>
    <t>Четвертый и пятый этажи</t>
  </si>
  <si>
    <t xml:space="preserve">Цокольный </t>
  </si>
  <si>
    <t>апартамент A 0-2</t>
  </si>
  <si>
    <t>студио A 0-3</t>
  </si>
  <si>
    <t>студио A 0-4</t>
  </si>
  <si>
    <t>студио A 0-5</t>
  </si>
  <si>
    <t>студио A 0-6</t>
  </si>
  <si>
    <t>студио A 0-7</t>
  </si>
  <si>
    <t>студио A 0-8</t>
  </si>
  <si>
    <t>студио A 0-9</t>
  </si>
  <si>
    <t>студио A 0-10</t>
  </si>
  <si>
    <t>студио A 0-11</t>
  </si>
  <si>
    <t>студио A 0-12</t>
  </si>
  <si>
    <t>студио A 0-13</t>
  </si>
  <si>
    <t>студио A I-3</t>
  </si>
  <si>
    <t>студио A I-4</t>
  </si>
  <si>
    <t>студио A I-5</t>
  </si>
  <si>
    <t>студио A I-6</t>
  </si>
  <si>
    <t>студио A I-7</t>
  </si>
  <si>
    <t>студио A I-8</t>
  </si>
  <si>
    <t>студио A I-9</t>
  </si>
  <si>
    <t>студио A I-10</t>
  </si>
  <si>
    <t>студио A I-11</t>
  </si>
  <si>
    <t>студио A I-12</t>
  </si>
  <si>
    <t>студио A I-13</t>
  </si>
  <si>
    <t>студио A II-5</t>
  </si>
  <si>
    <t>студио A II-6</t>
  </si>
  <si>
    <t>студио A II-7</t>
  </si>
  <si>
    <t>студио A II-8</t>
  </si>
  <si>
    <t>студио A II-9</t>
  </si>
  <si>
    <t>студио A II-11</t>
  </si>
  <si>
    <t>студио A II-12</t>
  </si>
  <si>
    <t>студио A II-13</t>
  </si>
  <si>
    <t>студио A III-5</t>
  </si>
  <si>
    <t>студио B 0-14</t>
  </si>
  <si>
    <t>студио B 0-15</t>
  </si>
  <si>
    <t>студио B 0-16</t>
  </si>
  <si>
    <t>студио B 0-17</t>
  </si>
  <si>
    <t>студио B I-14</t>
  </si>
  <si>
    <t>студио B I-15</t>
  </si>
  <si>
    <t>студио B I-16</t>
  </si>
  <si>
    <t>студио B I-17</t>
  </si>
  <si>
    <t>студио B I-18</t>
  </si>
  <si>
    <t>студио B I-19</t>
  </si>
  <si>
    <t>студио B I-20</t>
  </si>
  <si>
    <t>студио B I-21</t>
  </si>
  <si>
    <t>студио B I-22</t>
  </si>
  <si>
    <t>студио B I-23</t>
  </si>
  <si>
    <t>студио B I-24</t>
  </si>
  <si>
    <t>студио B I-25</t>
  </si>
  <si>
    <t>студио В ІІ-15</t>
  </si>
  <si>
    <t>студио B II-16</t>
  </si>
  <si>
    <t>студио B II-17</t>
  </si>
  <si>
    <t>студио B II-18</t>
  </si>
  <si>
    <t>студио B II-20</t>
  </si>
  <si>
    <t>студио B II-22</t>
  </si>
  <si>
    <t>студио B II-23</t>
  </si>
  <si>
    <t>мезонет B IV-16</t>
  </si>
  <si>
    <t>Свободный</t>
  </si>
  <si>
    <t>Вход  A</t>
  </si>
  <si>
    <t>рецепция</t>
  </si>
  <si>
    <t>ресторан</t>
  </si>
  <si>
    <t>лобби-бар</t>
  </si>
  <si>
    <t>фитнес</t>
  </si>
  <si>
    <t>Забронирован</t>
  </si>
  <si>
    <t>Ground floor</t>
  </si>
  <si>
    <t>First floor</t>
  </si>
  <si>
    <t>Second floor</t>
  </si>
  <si>
    <t>Third floor</t>
  </si>
  <si>
    <t>Fourth and fifth living floor</t>
  </si>
  <si>
    <t xml:space="preserve">ground floor </t>
  </si>
  <si>
    <t>Studio A 0-3</t>
  </si>
  <si>
    <t>Studio A 0-4</t>
  </si>
  <si>
    <t>Studio A 0-5</t>
  </si>
  <si>
    <t>Studio A 0-6</t>
  </si>
  <si>
    <t>Studio A 0-7</t>
  </si>
  <si>
    <t>Studio A 0-8</t>
  </si>
  <si>
    <t>Studio A 0-9</t>
  </si>
  <si>
    <t>Studio A 0-10</t>
  </si>
  <si>
    <t>Studio A 0-11</t>
  </si>
  <si>
    <t>Studio A 0-12</t>
  </si>
  <si>
    <t>Studio A 0-13</t>
  </si>
  <si>
    <t>Studio A I-3</t>
  </si>
  <si>
    <t>Studio A I-4</t>
  </si>
  <si>
    <t>Studio A I-5</t>
  </si>
  <si>
    <t>Studio A I-6</t>
  </si>
  <si>
    <t>Studio A I-7</t>
  </si>
  <si>
    <t>Studio A I-8</t>
  </si>
  <si>
    <t>Studio A I-9</t>
  </si>
  <si>
    <t>Studio A I-10</t>
  </si>
  <si>
    <t>Studio A I-11</t>
  </si>
  <si>
    <t>Studio A I-12</t>
  </si>
  <si>
    <t>Studio A I-13</t>
  </si>
  <si>
    <t>Studio A II-5</t>
  </si>
  <si>
    <t>Studio A II-6</t>
  </si>
  <si>
    <t>Studio A II-7</t>
  </si>
  <si>
    <t>Studio A II-8</t>
  </si>
  <si>
    <t>Studio A II-9</t>
  </si>
  <si>
    <t>Studio A II-11</t>
  </si>
  <si>
    <t>Studio A II-12</t>
  </si>
  <si>
    <t>Studio A II-13</t>
  </si>
  <si>
    <t>Studio A III-5</t>
  </si>
  <si>
    <t>Studio B 0-14</t>
  </si>
  <si>
    <t>Studio B 0-15</t>
  </si>
  <si>
    <t>Studio B 0-16</t>
  </si>
  <si>
    <t>Studio B 0-17</t>
  </si>
  <si>
    <t>Studio B I-14</t>
  </si>
  <si>
    <t>Studio B I-15</t>
  </si>
  <si>
    <t>Studio B I-16</t>
  </si>
  <si>
    <t>Studio B I-17</t>
  </si>
  <si>
    <t>Studio B I-18</t>
  </si>
  <si>
    <t>Studio B I-19</t>
  </si>
  <si>
    <t>Studio B I-20</t>
  </si>
  <si>
    <t>Studio B I-21</t>
  </si>
  <si>
    <t>Studio B I-22</t>
  </si>
  <si>
    <t>Studio B I-23</t>
  </si>
  <si>
    <t>Studio B I-24</t>
  </si>
  <si>
    <t>Studio B I-25</t>
  </si>
  <si>
    <t>Studio В ІІ-15</t>
  </si>
  <si>
    <t>Studio B II-16</t>
  </si>
  <si>
    <t>Studio B II-17</t>
  </si>
  <si>
    <t>Studio B II-18</t>
  </si>
  <si>
    <t>Studio B II-20</t>
  </si>
  <si>
    <t>Studio B II-22</t>
  </si>
  <si>
    <t>Studio B II-23</t>
  </si>
  <si>
    <t>Apartment A 0-2</t>
  </si>
  <si>
    <t>Available</t>
  </si>
  <si>
    <t>fitness</t>
  </si>
  <si>
    <t>Reserved</t>
  </si>
  <si>
    <t>Entrance B</t>
  </si>
  <si>
    <t>Вход  Б</t>
  </si>
  <si>
    <t>16.02.2010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</si>
</sst>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C18" sqref="C18"/>
    </sheetView>
  </sheetViews>
  <sheetFormatPr defaultColWidth="9.140625" defaultRowHeight="12.75"/>
  <cols>
    <col min="1" max="1" width="9.140625" style="3" customWidth="1"/>
    <col min="2" max="2" width="14.8515625" style="3" customWidth="1"/>
    <col min="3" max="3" width="18.140625" style="3" customWidth="1"/>
    <col min="4" max="4" width="11.57421875" style="3" customWidth="1"/>
    <col min="5" max="5" width="12.28125" style="3" customWidth="1"/>
    <col min="6" max="6" width="10.140625" style="3" customWidth="1"/>
    <col min="7" max="7" width="12.140625" style="3" customWidth="1"/>
    <col min="8" max="8" width="9.14062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4" t="s">
        <v>1</v>
      </c>
      <c r="B2" s="4" t="s">
        <v>5</v>
      </c>
      <c r="C2" s="4" t="s">
        <v>4</v>
      </c>
      <c r="D2" s="4" t="s">
        <v>13</v>
      </c>
      <c r="E2" s="4" t="s">
        <v>3</v>
      </c>
      <c r="F2" s="4" t="s">
        <v>0</v>
      </c>
      <c r="G2" s="4" t="s">
        <v>8</v>
      </c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4" t="s">
        <v>7</v>
      </c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 t="s">
        <v>93</v>
      </c>
      <c r="C6" s="2"/>
      <c r="D6" s="2"/>
      <c r="E6" s="2"/>
      <c r="F6" s="2"/>
      <c r="G6" s="2"/>
    </row>
    <row r="7" spans="1:7" ht="12.75">
      <c r="A7" s="2" t="s">
        <v>2</v>
      </c>
      <c r="B7" s="2" t="s">
        <v>6</v>
      </c>
      <c r="C7" s="2" t="s">
        <v>153</v>
      </c>
      <c r="D7" s="2">
        <v>60.34</v>
      </c>
      <c r="E7" s="2">
        <v>1500</v>
      </c>
      <c r="F7" s="2">
        <f aca="true" t="shared" si="0" ref="F7:F18">D7*E7</f>
        <v>90510</v>
      </c>
      <c r="G7" s="2" t="s">
        <v>154</v>
      </c>
    </row>
    <row r="8" spans="1:7" ht="12.75">
      <c r="A8" s="2" t="s">
        <v>2</v>
      </c>
      <c r="B8" s="2" t="s">
        <v>6</v>
      </c>
      <c r="C8" s="2" t="s">
        <v>99</v>
      </c>
      <c r="D8" s="2">
        <v>38.8</v>
      </c>
      <c r="E8" s="2">
        <v>1500</v>
      </c>
      <c r="F8" s="2">
        <f t="shared" si="0"/>
        <v>58199.99999999999</v>
      </c>
      <c r="G8" s="2" t="s">
        <v>154</v>
      </c>
    </row>
    <row r="9" spans="1:7" ht="12.75">
      <c r="A9" s="2" t="s">
        <v>2</v>
      </c>
      <c r="B9" s="2" t="s">
        <v>6</v>
      </c>
      <c r="C9" s="2" t="s">
        <v>100</v>
      </c>
      <c r="D9" s="2">
        <v>38.79</v>
      </c>
      <c r="E9" s="2">
        <v>1500</v>
      </c>
      <c r="F9" s="2">
        <f t="shared" si="0"/>
        <v>58185</v>
      </c>
      <c r="G9" s="2" t="s">
        <v>154</v>
      </c>
    </row>
    <row r="10" spans="1:7" ht="12.75">
      <c r="A10" s="2" t="s">
        <v>2</v>
      </c>
      <c r="B10" s="2" t="s">
        <v>6</v>
      </c>
      <c r="C10" s="2" t="s">
        <v>101</v>
      </c>
      <c r="D10" s="2">
        <v>38.8</v>
      </c>
      <c r="E10" s="2">
        <v>1500</v>
      </c>
      <c r="F10" s="2">
        <f t="shared" si="0"/>
        <v>58199.99999999999</v>
      </c>
      <c r="G10" s="2" t="s">
        <v>154</v>
      </c>
    </row>
    <row r="11" spans="1:7" ht="12.75">
      <c r="A11" s="2" t="s">
        <v>2</v>
      </c>
      <c r="B11" s="2" t="s">
        <v>6</v>
      </c>
      <c r="C11" s="2" t="s">
        <v>102</v>
      </c>
      <c r="D11" s="2">
        <v>38.33</v>
      </c>
      <c r="E11" s="2">
        <v>1500</v>
      </c>
      <c r="F11" s="2">
        <f t="shared" si="0"/>
        <v>57495</v>
      </c>
      <c r="G11" s="2" t="s">
        <v>154</v>
      </c>
    </row>
    <row r="12" spans="1:7" ht="12.75">
      <c r="A12" s="2" t="s">
        <v>2</v>
      </c>
      <c r="B12" s="2" t="s">
        <v>6</v>
      </c>
      <c r="C12" s="2" t="s">
        <v>103</v>
      </c>
      <c r="D12" s="2">
        <v>38.31</v>
      </c>
      <c r="E12" s="2">
        <v>1500</v>
      </c>
      <c r="F12" s="2">
        <f t="shared" si="0"/>
        <v>57465</v>
      </c>
      <c r="G12" s="2" t="s">
        <v>154</v>
      </c>
    </row>
    <row r="13" spans="1:7" ht="12.75">
      <c r="A13" s="2" t="s">
        <v>2</v>
      </c>
      <c r="B13" s="2" t="s">
        <v>6</v>
      </c>
      <c r="C13" s="2" t="s">
        <v>104</v>
      </c>
      <c r="D13" s="2">
        <v>38.41</v>
      </c>
      <c r="E13" s="2">
        <v>1500</v>
      </c>
      <c r="F13" s="2">
        <f t="shared" si="0"/>
        <v>57614.99999999999</v>
      </c>
      <c r="G13" s="2" t="s">
        <v>154</v>
      </c>
    </row>
    <row r="14" spans="1:7" ht="12.75">
      <c r="A14" s="2" t="s">
        <v>2</v>
      </c>
      <c r="B14" s="2" t="s">
        <v>6</v>
      </c>
      <c r="C14" s="2" t="s">
        <v>105</v>
      </c>
      <c r="D14" s="2">
        <v>38.3</v>
      </c>
      <c r="E14" s="2">
        <v>1500</v>
      </c>
      <c r="F14" s="2">
        <f t="shared" si="0"/>
        <v>57449.99999999999</v>
      </c>
      <c r="G14" s="2" t="s">
        <v>154</v>
      </c>
    </row>
    <row r="15" spans="1:7" ht="12.75">
      <c r="A15" s="2" t="s">
        <v>2</v>
      </c>
      <c r="B15" s="2" t="s">
        <v>6</v>
      </c>
      <c r="C15" s="2" t="s">
        <v>106</v>
      </c>
      <c r="D15" s="2">
        <v>38.24</v>
      </c>
      <c r="E15" s="2">
        <v>1500</v>
      </c>
      <c r="F15" s="2">
        <f t="shared" si="0"/>
        <v>57360</v>
      </c>
      <c r="G15" s="2" t="s">
        <v>154</v>
      </c>
    </row>
    <row r="16" spans="1:7" ht="12.75">
      <c r="A16" s="2" t="s">
        <v>2</v>
      </c>
      <c r="B16" s="2" t="s">
        <v>6</v>
      </c>
      <c r="C16" s="2" t="s">
        <v>107</v>
      </c>
      <c r="D16" s="2">
        <v>38.35</v>
      </c>
      <c r="E16" s="2">
        <v>1500</v>
      </c>
      <c r="F16" s="2">
        <f t="shared" si="0"/>
        <v>57525</v>
      </c>
      <c r="G16" s="2" t="s">
        <v>154</v>
      </c>
    </row>
    <row r="17" spans="1:7" ht="12.75">
      <c r="A17" s="2" t="s">
        <v>2</v>
      </c>
      <c r="B17" s="2" t="s">
        <v>6</v>
      </c>
      <c r="C17" s="2" t="s">
        <v>108</v>
      </c>
      <c r="D17" s="2">
        <v>38.31</v>
      </c>
      <c r="E17" s="2">
        <v>1500</v>
      </c>
      <c r="F17" s="2">
        <f t="shared" si="0"/>
        <v>57465</v>
      </c>
      <c r="G17" s="2" t="s">
        <v>154</v>
      </c>
    </row>
    <row r="18" spans="1:7" ht="12.75">
      <c r="A18" s="2" t="s">
        <v>2</v>
      </c>
      <c r="B18" s="2" t="s">
        <v>6</v>
      </c>
      <c r="C18" s="2" t="s">
        <v>109</v>
      </c>
      <c r="D18" s="2">
        <v>47.27</v>
      </c>
      <c r="E18" s="2">
        <v>1500</v>
      </c>
      <c r="F18" s="2">
        <f t="shared" si="0"/>
        <v>70905</v>
      </c>
      <c r="G18" s="2" t="s">
        <v>154</v>
      </c>
    </row>
    <row r="19" spans="1:7" ht="12.75">
      <c r="A19" s="2"/>
      <c r="B19" s="2"/>
      <c r="C19" s="2"/>
      <c r="D19" s="2">
        <f>SUM(D7:D18)</f>
        <v>492.25</v>
      </c>
      <c r="E19" s="2"/>
      <c r="F19" s="2"/>
      <c r="G19" s="2"/>
    </row>
    <row r="20" spans="1:7" ht="12.75">
      <c r="A20" s="2"/>
      <c r="B20" s="2" t="s">
        <v>94</v>
      </c>
      <c r="C20" s="2"/>
      <c r="D20" s="2"/>
      <c r="E20" s="2"/>
      <c r="F20" s="2"/>
      <c r="G20" s="2"/>
    </row>
    <row r="21" spans="1:7" ht="12.75">
      <c r="A21" s="2" t="s">
        <v>2</v>
      </c>
      <c r="B21" s="2">
        <v>1</v>
      </c>
      <c r="C21" s="2" t="s">
        <v>110</v>
      </c>
      <c r="D21" s="2">
        <v>48.07</v>
      </c>
      <c r="E21" s="6">
        <v>1500</v>
      </c>
      <c r="F21" s="7">
        <f aca="true" t="shared" si="1" ref="F21:F31">D21*E21</f>
        <v>72105</v>
      </c>
      <c r="G21" s="2" t="s">
        <v>154</v>
      </c>
    </row>
    <row r="22" spans="1:7" ht="12.75">
      <c r="A22" s="2" t="s">
        <v>2</v>
      </c>
      <c r="B22" s="2">
        <v>1</v>
      </c>
      <c r="C22" s="2" t="s">
        <v>111</v>
      </c>
      <c r="D22" s="2">
        <v>46.21</v>
      </c>
      <c r="E22" s="6">
        <v>1500</v>
      </c>
      <c r="F22" s="7">
        <f t="shared" si="1"/>
        <v>69315</v>
      </c>
      <c r="G22" s="2" t="s">
        <v>154</v>
      </c>
    </row>
    <row r="23" spans="1:7" ht="12.75">
      <c r="A23" s="2" t="s">
        <v>2</v>
      </c>
      <c r="B23" s="2">
        <v>1</v>
      </c>
      <c r="C23" s="2" t="s">
        <v>112</v>
      </c>
      <c r="D23" s="2">
        <v>48.28</v>
      </c>
      <c r="E23" s="6">
        <v>1500</v>
      </c>
      <c r="F23" s="7">
        <f t="shared" si="1"/>
        <v>72420</v>
      </c>
      <c r="G23" s="2" t="s">
        <v>154</v>
      </c>
    </row>
    <row r="24" spans="1:7" ht="12.75">
      <c r="A24" s="2" t="s">
        <v>2</v>
      </c>
      <c r="B24" s="2">
        <v>1</v>
      </c>
      <c r="C24" s="2" t="s">
        <v>113</v>
      </c>
      <c r="D24" s="2">
        <v>46.05</v>
      </c>
      <c r="E24" s="6">
        <v>1500</v>
      </c>
      <c r="F24" s="7">
        <f t="shared" si="1"/>
        <v>69075</v>
      </c>
      <c r="G24" s="2" t="s">
        <v>154</v>
      </c>
    </row>
    <row r="25" spans="1:7" ht="12.75">
      <c r="A25" s="2" t="s">
        <v>2</v>
      </c>
      <c r="B25" s="2">
        <v>1</v>
      </c>
      <c r="C25" s="2" t="s">
        <v>114</v>
      </c>
      <c r="D25" s="2">
        <v>47.85</v>
      </c>
      <c r="E25" s="6">
        <v>1500</v>
      </c>
      <c r="F25" s="7">
        <f t="shared" si="1"/>
        <v>71775</v>
      </c>
      <c r="G25" s="2" t="s">
        <v>154</v>
      </c>
    </row>
    <row r="26" spans="1:7" ht="12.75">
      <c r="A26" s="2" t="s">
        <v>2</v>
      </c>
      <c r="B26" s="2">
        <v>1</v>
      </c>
      <c r="C26" s="2" t="s">
        <v>115</v>
      </c>
      <c r="D26" s="2">
        <v>46.83</v>
      </c>
      <c r="E26" s="6">
        <v>1500</v>
      </c>
      <c r="F26" s="7">
        <f t="shared" si="1"/>
        <v>70245</v>
      </c>
      <c r="G26" s="2" t="s">
        <v>154</v>
      </c>
    </row>
    <row r="27" spans="1:7" ht="12.75">
      <c r="A27" s="2" t="s">
        <v>2</v>
      </c>
      <c r="B27" s="2">
        <v>1</v>
      </c>
      <c r="C27" s="2" t="s">
        <v>116</v>
      </c>
      <c r="D27" s="2">
        <v>47.66</v>
      </c>
      <c r="E27" s="6">
        <v>1500</v>
      </c>
      <c r="F27" s="7">
        <f t="shared" si="1"/>
        <v>71490</v>
      </c>
      <c r="G27" s="2" t="s">
        <v>154</v>
      </c>
    </row>
    <row r="28" spans="1:7" ht="12.75">
      <c r="A28" s="2" t="s">
        <v>2</v>
      </c>
      <c r="B28" s="2">
        <v>1</v>
      </c>
      <c r="C28" s="2" t="s">
        <v>117</v>
      </c>
      <c r="D28" s="2">
        <v>43.04</v>
      </c>
      <c r="E28" s="6">
        <v>1500</v>
      </c>
      <c r="F28" s="7">
        <f t="shared" si="1"/>
        <v>64560</v>
      </c>
      <c r="G28" s="2" t="s">
        <v>154</v>
      </c>
    </row>
    <row r="29" spans="1:7" ht="12.75">
      <c r="A29" s="2" t="s">
        <v>2</v>
      </c>
      <c r="B29" s="2">
        <v>1</v>
      </c>
      <c r="C29" s="2" t="s">
        <v>118</v>
      </c>
      <c r="D29" s="2">
        <v>46.03</v>
      </c>
      <c r="E29" s="6">
        <v>1500</v>
      </c>
      <c r="F29" s="7">
        <f t="shared" si="1"/>
        <v>69045</v>
      </c>
      <c r="G29" s="2" t="s">
        <v>154</v>
      </c>
    </row>
    <row r="30" spans="1:7" ht="12.75">
      <c r="A30" s="2" t="s">
        <v>2</v>
      </c>
      <c r="B30" s="2">
        <v>1</v>
      </c>
      <c r="C30" s="2" t="s">
        <v>119</v>
      </c>
      <c r="D30" s="2">
        <v>43.28</v>
      </c>
      <c r="E30" s="6">
        <v>1500</v>
      </c>
      <c r="F30" s="7">
        <f t="shared" si="1"/>
        <v>64920</v>
      </c>
      <c r="G30" s="2" t="s">
        <v>154</v>
      </c>
    </row>
    <row r="31" spans="1:7" ht="12.75">
      <c r="A31" s="2" t="s">
        <v>2</v>
      </c>
      <c r="B31" s="2">
        <v>1</v>
      </c>
      <c r="C31" s="2" t="s">
        <v>120</v>
      </c>
      <c r="D31" s="2">
        <v>56.86</v>
      </c>
      <c r="E31" s="6">
        <v>1500</v>
      </c>
      <c r="F31" s="7">
        <f t="shared" si="1"/>
        <v>85290</v>
      </c>
      <c r="G31" s="2" t="s">
        <v>154</v>
      </c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>
        <f>SUM(D21:D31)</f>
        <v>520.1600000000001</v>
      </c>
      <c r="E33" s="2"/>
      <c r="F33" s="2"/>
      <c r="G33" s="2"/>
    </row>
    <row r="34" spans="1:7" ht="12.75">
      <c r="A34" s="2"/>
      <c r="B34" s="2" t="s">
        <v>95</v>
      </c>
      <c r="C34" s="2"/>
      <c r="D34" s="2"/>
      <c r="E34" s="2"/>
      <c r="F34" s="2"/>
      <c r="G34" s="2"/>
    </row>
    <row r="35" spans="1:7" ht="12.75">
      <c r="A35" s="2" t="s">
        <v>2</v>
      </c>
      <c r="B35" s="2">
        <v>2</v>
      </c>
      <c r="C35" s="2" t="s">
        <v>121</v>
      </c>
      <c r="D35" s="2">
        <v>47.46</v>
      </c>
      <c r="E35" s="2">
        <v>1800</v>
      </c>
      <c r="F35" s="2">
        <f aca="true" t="shared" si="2" ref="F35:F42">D35*E35</f>
        <v>85428</v>
      </c>
      <c r="G35" s="2" t="s">
        <v>154</v>
      </c>
    </row>
    <row r="36" spans="1:7" ht="12.75">
      <c r="A36" s="2" t="s">
        <v>2</v>
      </c>
      <c r="B36" s="2">
        <v>2</v>
      </c>
      <c r="C36" s="2" t="s">
        <v>122</v>
      </c>
      <c r="D36" s="2">
        <v>45.84</v>
      </c>
      <c r="E36" s="2">
        <v>1800</v>
      </c>
      <c r="F36" s="2">
        <f t="shared" si="2"/>
        <v>82512</v>
      </c>
      <c r="G36" s="2" t="s">
        <v>154</v>
      </c>
    </row>
    <row r="37" spans="1:7" ht="12.75">
      <c r="A37" s="2" t="s">
        <v>2</v>
      </c>
      <c r="B37" s="2">
        <v>2</v>
      </c>
      <c r="C37" s="2" t="s">
        <v>123</v>
      </c>
      <c r="D37" s="2">
        <v>48.28</v>
      </c>
      <c r="E37" s="2">
        <v>1800</v>
      </c>
      <c r="F37" s="2">
        <f t="shared" si="2"/>
        <v>86904</v>
      </c>
      <c r="G37" s="2" t="s">
        <v>154</v>
      </c>
    </row>
    <row r="38" spans="1:7" ht="12.75">
      <c r="A38" s="2" t="s">
        <v>2</v>
      </c>
      <c r="B38" s="2">
        <v>2</v>
      </c>
      <c r="C38" s="2" t="s">
        <v>124</v>
      </c>
      <c r="D38" s="2">
        <v>46.83</v>
      </c>
      <c r="E38" s="2">
        <v>1800</v>
      </c>
      <c r="F38" s="2">
        <f t="shared" si="2"/>
        <v>84294</v>
      </c>
      <c r="G38" s="2" t="s">
        <v>154</v>
      </c>
    </row>
    <row r="39" spans="1:7" ht="12.75">
      <c r="A39" s="2" t="s">
        <v>2</v>
      </c>
      <c r="B39" s="2">
        <v>2</v>
      </c>
      <c r="C39" s="2" t="s">
        <v>125</v>
      </c>
      <c r="D39" s="2">
        <v>48.29</v>
      </c>
      <c r="E39" s="2">
        <v>1800</v>
      </c>
      <c r="F39" s="2">
        <f t="shared" si="2"/>
        <v>86922</v>
      </c>
      <c r="G39" s="2" t="s">
        <v>154</v>
      </c>
    </row>
    <row r="40" spans="1:7" ht="12.75">
      <c r="A40" s="2" t="s">
        <v>2</v>
      </c>
      <c r="B40" s="2">
        <v>2</v>
      </c>
      <c r="C40" s="2" t="s">
        <v>126</v>
      </c>
      <c r="D40" s="2">
        <v>46.03</v>
      </c>
      <c r="E40" s="2">
        <v>1800</v>
      </c>
      <c r="F40" s="2">
        <f t="shared" si="2"/>
        <v>82854</v>
      </c>
      <c r="G40" s="2" t="s">
        <v>154</v>
      </c>
    </row>
    <row r="41" spans="1:7" ht="12.75">
      <c r="A41" s="2" t="s">
        <v>2</v>
      </c>
      <c r="B41" s="2">
        <v>2</v>
      </c>
      <c r="C41" s="2" t="s">
        <v>127</v>
      </c>
      <c r="D41" s="2">
        <v>43.28</v>
      </c>
      <c r="E41" s="2">
        <v>1800</v>
      </c>
      <c r="F41" s="2">
        <f t="shared" si="2"/>
        <v>77904</v>
      </c>
      <c r="G41" s="2" t="s">
        <v>154</v>
      </c>
    </row>
    <row r="42" spans="1:7" ht="12.75">
      <c r="A42" s="2" t="s">
        <v>2</v>
      </c>
      <c r="B42" s="2">
        <v>2</v>
      </c>
      <c r="C42" s="2" t="s">
        <v>128</v>
      </c>
      <c r="D42" s="2">
        <v>57.1</v>
      </c>
      <c r="E42" s="2">
        <v>1800</v>
      </c>
      <c r="F42" s="2">
        <f t="shared" si="2"/>
        <v>102780</v>
      </c>
      <c r="G42" s="2" t="s">
        <v>154</v>
      </c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>
        <f>SUM(D35:D42)</f>
        <v>383.11</v>
      </c>
      <c r="E44" s="2"/>
      <c r="F44" s="2"/>
      <c r="G44" s="2"/>
    </row>
    <row r="45" spans="1:7" ht="12.75">
      <c r="A45" s="2"/>
      <c r="B45" s="2" t="s">
        <v>96</v>
      </c>
      <c r="C45" s="2"/>
      <c r="D45" s="2"/>
      <c r="E45" s="2"/>
      <c r="F45" s="2"/>
      <c r="G45" s="2"/>
    </row>
    <row r="46" spans="1:7" ht="12.75">
      <c r="A46" s="2" t="s">
        <v>2</v>
      </c>
      <c r="B46" s="2">
        <v>3</v>
      </c>
      <c r="C46" s="2" t="s">
        <v>129</v>
      </c>
      <c r="D46" s="2">
        <v>48.07</v>
      </c>
      <c r="E46" s="2">
        <v>1800</v>
      </c>
      <c r="F46" s="2">
        <f>D46*E46</f>
        <v>86526</v>
      </c>
      <c r="G46" s="2" t="s">
        <v>154</v>
      </c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>
        <f>SUM(D46:D46)</f>
        <v>48.07</v>
      </c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4" t="s">
        <v>157</v>
      </c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 t="s">
        <v>93</v>
      </c>
      <c r="C53" s="2"/>
      <c r="D53" s="2"/>
      <c r="E53" s="2"/>
      <c r="F53" s="2"/>
      <c r="G53" s="2"/>
    </row>
    <row r="54" spans="1:7" ht="12.75">
      <c r="A54" s="2" t="s">
        <v>12</v>
      </c>
      <c r="B54" s="2" t="s">
        <v>98</v>
      </c>
      <c r="C54" s="2" t="s">
        <v>9</v>
      </c>
      <c r="D54" s="2">
        <v>18.18</v>
      </c>
      <c r="E54" s="2">
        <v>3000</v>
      </c>
      <c r="F54" s="2">
        <f>D54*E54</f>
        <v>54540</v>
      </c>
      <c r="G54" s="2" t="s">
        <v>154</v>
      </c>
    </row>
    <row r="55" spans="1:7" ht="12.75">
      <c r="A55" s="2" t="s">
        <v>12</v>
      </c>
      <c r="B55" s="2" t="s">
        <v>98</v>
      </c>
      <c r="C55" s="2" t="s">
        <v>10</v>
      </c>
      <c r="D55" s="2">
        <v>301.16</v>
      </c>
      <c r="E55" s="2">
        <v>3000</v>
      </c>
      <c r="F55" s="2">
        <f>D55*E55</f>
        <v>903480.0000000001</v>
      </c>
      <c r="G55" s="2" t="s">
        <v>154</v>
      </c>
    </row>
    <row r="56" spans="1:7" ht="12.75">
      <c r="A56" s="2" t="s">
        <v>12</v>
      </c>
      <c r="B56" s="2" t="s">
        <v>98</v>
      </c>
      <c r="C56" s="2" t="s">
        <v>11</v>
      </c>
      <c r="D56" s="2">
        <v>83.05</v>
      </c>
      <c r="E56" s="2">
        <v>3000</v>
      </c>
      <c r="F56" s="2">
        <f>D56*E56</f>
        <v>249150</v>
      </c>
      <c r="G56" s="2" t="s">
        <v>154</v>
      </c>
    </row>
    <row r="57" spans="1:7" ht="12.75">
      <c r="A57" s="2" t="s">
        <v>12</v>
      </c>
      <c r="B57" s="2" t="s">
        <v>98</v>
      </c>
      <c r="C57" s="2" t="s">
        <v>155</v>
      </c>
      <c r="D57" s="2">
        <v>89.36</v>
      </c>
      <c r="E57" s="2">
        <v>3000</v>
      </c>
      <c r="F57" s="2">
        <f>D57*E57</f>
        <v>268080</v>
      </c>
      <c r="G57" s="2" t="s">
        <v>154</v>
      </c>
    </row>
    <row r="58" spans="1:7" ht="12.75">
      <c r="A58" s="2" t="s">
        <v>12</v>
      </c>
      <c r="B58" s="2" t="s">
        <v>98</v>
      </c>
      <c r="C58" s="2" t="s">
        <v>130</v>
      </c>
      <c r="D58" s="2">
        <v>43.34</v>
      </c>
      <c r="E58" s="2">
        <v>1500</v>
      </c>
      <c r="F58" s="2">
        <f>D58*E58</f>
        <v>65010.00000000001</v>
      </c>
      <c r="G58" s="2" t="s">
        <v>154</v>
      </c>
    </row>
    <row r="59" spans="1:7" ht="12.75">
      <c r="A59" s="2" t="s">
        <v>12</v>
      </c>
      <c r="B59" s="2" t="s">
        <v>98</v>
      </c>
      <c r="C59" s="2" t="s">
        <v>131</v>
      </c>
      <c r="D59" s="2">
        <v>42.47</v>
      </c>
      <c r="E59" s="2">
        <v>1500</v>
      </c>
      <c r="F59" s="2">
        <f>D59*E59</f>
        <v>63705</v>
      </c>
      <c r="G59" s="2" t="s">
        <v>154</v>
      </c>
    </row>
    <row r="60" spans="1:7" ht="12.75">
      <c r="A60" s="2" t="s">
        <v>12</v>
      </c>
      <c r="B60" s="2" t="s">
        <v>98</v>
      </c>
      <c r="C60" s="2" t="s">
        <v>132</v>
      </c>
      <c r="D60" s="2">
        <v>46.03</v>
      </c>
      <c r="E60" s="2">
        <v>1500</v>
      </c>
      <c r="F60" s="2">
        <f>D60*E60</f>
        <v>69045</v>
      </c>
      <c r="G60" s="2" t="s">
        <v>154</v>
      </c>
    </row>
    <row r="61" spans="1:7" ht="12.75">
      <c r="A61" s="2" t="s">
        <v>12</v>
      </c>
      <c r="B61" s="2" t="s">
        <v>98</v>
      </c>
      <c r="C61" s="2" t="s">
        <v>133</v>
      </c>
      <c r="D61" s="2">
        <v>34.9</v>
      </c>
      <c r="E61" s="2">
        <v>1500</v>
      </c>
      <c r="F61" s="2">
        <f>D61*E61</f>
        <v>52350</v>
      </c>
      <c r="G61" s="2" t="s">
        <v>154</v>
      </c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>
        <f>SUM(D54:D61)</f>
        <v>658.49</v>
      </c>
      <c r="E63" s="2"/>
      <c r="F63" s="2"/>
      <c r="G63" s="2"/>
    </row>
    <row r="64" spans="1:7" ht="12.75">
      <c r="A64" s="2"/>
      <c r="B64" s="2" t="s">
        <v>94</v>
      </c>
      <c r="C64" s="2"/>
      <c r="D64" s="2"/>
      <c r="E64" s="2"/>
      <c r="F64" s="2"/>
      <c r="G64" s="2"/>
    </row>
    <row r="65" spans="1:7" ht="12.75">
      <c r="A65" s="2" t="s">
        <v>12</v>
      </c>
      <c r="B65" s="2">
        <v>1</v>
      </c>
      <c r="C65" s="2" t="s">
        <v>134</v>
      </c>
      <c r="D65" s="2">
        <v>47.61</v>
      </c>
      <c r="E65" s="6">
        <v>1500</v>
      </c>
      <c r="F65" s="7">
        <f aca="true" t="shared" si="3" ref="F65:F76">D65*E65</f>
        <v>71415</v>
      </c>
      <c r="G65" s="2" t="s">
        <v>154</v>
      </c>
    </row>
    <row r="66" spans="1:7" ht="12.75">
      <c r="A66" s="2" t="s">
        <v>12</v>
      </c>
      <c r="B66" s="2">
        <v>1</v>
      </c>
      <c r="C66" s="2" t="s">
        <v>135</v>
      </c>
      <c r="D66" s="2">
        <v>46.39</v>
      </c>
      <c r="E66" s="6">
        <v>1500</v>
      </c>
      <c r="F66" s="7">
        <f t="shared" si="3"/>
        <v>69585</v>
      </c>
      <c r="G66" s="2" t="s">
        <v>154</v>
      </c>
    </row>
    <row r="67" spans="1:7" ht="12.75">
      <c r="A67" s="2" t="s">
        <v>12</v>
      </c>
      <c r="B67" s="2">
        <v>1</v>
      </c>
      <c r="C67" s="2" t="s">
        <v>136</v>
      </c>
      <c r="D67" s="2">
        <v>49.79</v>
      </c>
      <c r="E67" s="6">
        <v>1500</v>
      </c>
      <c r="F67" s="7">
        <f t="shared" si="3"/>
        <v>74685</v>
      </c>
      <c r="G67" s="2" t="s">
        <v>154</v>
      </c>
    </row>
    <row r="68" spans="1:7" ht="12.75">
      <c r="A68" s="2" t="s">
        <v>12</v>
      </c>
      <c r="B68" s="2">
        <v>1</v>
      </c>
      <c r="C68" s="2" t="s">
        <v>137</v>
      </c>
      <c r="D68" s="2">
        <v>45.29</v>
      </c>
      <c r="E68" s="6">
        <v>1500</v>
      </c>
      <c r="F68" s="7">
        <f t="shared" si="3"/>
        <v>67935</v>
      </c>
      <c r="G68" s="2" t="s">
        <v>154</v>
      </c>
    </row>
    <row r="69" spans="1:7" ht="12.75">
      <c r="A69" s="2" t="s">
        <v>12</v>
      </c>
      <c r="B69" s="2">
        <v>1</v>
      </c>
      <c r="C69" s="2" t="s">
        <v>138</v>
      </c>
      <c r="D69" s="2">
        <v>39.09</v>
      </c>
      <c r="E69" s="6">
        <v>1500</v>
      </c>
      <c r="F69" s="7">
        <f t="shared" si="3"/>
        <v>58635.00000000001</v>
      </c>
      <c r="G69" s="2" t="s">
        <v>154</v>
      </c>
    </row>
    <row r="70" spans="1:7" ht="12.75">
      <c r="A70" s="2" t="s">
        <v>12</v>
      </c>
      <c r="B70" s="2">
        <v>1</v>
      </c>
      <c r="C70" s="2" t="s">
        <v>139</v>
      </c>
      <c r="D70" s="2">
        <v>43.08</v>
      </c>
      <c r="E70" s="6">
        <v>1500</v>
      </c>
      <c r="F70" s="7">
        <f t="shared" si="3"/>
        <v>64620</v>
      </c>
      <c r="G70" s="2" t="s">
        <v>154</v>
      </c>
    </row>
    <row r="71" spans="1:7" ht="12.75">
      <c r="A71" s="2" t="s">
        <v>12</v>
      </c>
      <c r="B71" s="2">
        <v>1</v>
      </c>
      <c r="C71" s="2" t="s">
        <v>140</v>
      </c>
      <c r="D71" s="2">
        <v>48.45</v>
      </c>
      <c r="E71" s="6">
        <v>1500</v>
      </c>
      <c r="F71" s="7">
        <f t="shared" si="3"/>
        <v>72675</v>
      </c>
      <c r="G71" s="2" t="s">
        <v>154</v>
      </c>
    </row>
    <row r="72" spans="1:7" ht="12.75">
      <c r="A72" s="2" t="s">
        <v>12</v>
      </c>
      <c r="B72" s="2">
        <v>1</v>
      </c>
      <c r="C72" s="2" t="s">
        <v>141</v>
      </c>
      <c r="D72" s="2">
        <v>43.4</v>
      </c>
      <c r="E72" s="6">
        <v>1500</v>
      </c>
      <c r="F72" s="7">
        <f t="shared" si="3"/>
        <v>65100</v>
      </c>
      <c r="G72" s="2" t="s">
        <v>154</v>
      </c>
    </row>
    <row r="73" spans="1:7" ht="12.75">
      <c r="A73" s="2" t="s">
        <v>12</v>
      </c>
      <c r="B73" s="2">
        <v>1</v>
      </c>
      <c r="C73" s="2" t="s">
        <v>142</v>
      </c>
      <c r="D73" s="2">
        <v>57.41</v>
      </c>
      <c r="E73" s="6">
        <v>1500</v>
      </c>
      <c r="F73" s="7">
        <f t="shared" si="3"/>
        <v>86115</v>
      </c>
      <c r="G73" s="2" t="s">
        <v>154</v>
      </c>
    </row>
    <row r="74" spans="1:7" ht="12.75">
      <c r="A74" s="2" t="s">
        <v>12</v>
      </c>
      <c r="B74" s="2">
        <v>1</v>
      </c>
      <c r="C74" s="2" t="s">
        <v>143</v>
      </c>
      <c r="D74" s="2">
        <v>43.07</v>
      </c>
      <c r="E74" s="6">
        <v>1500</v>
      </c>
      <c r="F74" s="7">
        <f t="shared" si="3"/>
        <v>64605</v>
      </c>
      <c r="G74" s="2" t="s">
        <v>154</v>
      </c>
    </row>
    <row r="75" spans="1:7" ht="12.75">
      <c r="A75" s="2" t="s">
        <v>12</v>
      </c>
      <c r="B75" s="2">
        <v>1</v>
      </c>
      <c r="C75" s="2" t="s">
        <v>144</v>
      </c>
      <c r="D75" s="2">
        <v>57.86</v>
      </c>
      <c r="E75" s="6">
        <v>1500</v>
      </c>
      <c r="F75" s="7">
        <f t="shared" si="3"/>
        <v>86790</v>
      </c>
      <c r="G75" s="2" t="s">
        <v>154</v>
      </c>
    </row>
    <row r="76" spans="1:7" ht="12.75">
      <c r="A76" s="2" t="s">
        <v>12</v>
      </c>
      <c r="B76" s="2">
        <v>1</v>
      </c>
      <c r="C76" s="2" t="s">
        <v>145</v>
      </c>
      <c r="D76" s="2">
        <v>43.07</v>
      </c>
      <c r="E76" s="6">
        <v>1500</v>
      </c>
      <c r="F76" s="7">
        <f t="shared" si="3"/>
        <v>64605</v>
      </c>
      <c r="G76" s="2" t="s">
        <v>154</v>
      </c>
    </row>
    <row r="77" spans="1:7" ht="12.75">
      <c r="A77" s="2"/>
      <c r="B77" s="2"/>
      <c r="C77" s="2"/>
      <c r="D77" s="2">
        <f>SUM(D65:D76)</f>
        <v>564.51</v>
      </c>
      <c r="E77" s="2"/>
      <c r="F77" s="2"/>
      <c r="G77" s="2"/>
    </row>
    <row r="78" spans="1:7" ht="12.75">
      <c r="A78" s="2"/>
      <c r="B78" s="2" t="s">
        <v>95</v>
      </c>
      <c r="C78" s="2"/>
      <c r="D78" s="2"/>
      <c r="E78" s="2"/>
      <c r="F78" s="2"/>
      <c r="G78" s="2"/>
    </row>
    <row r="79" spans="1:7" ht="12.75">
      <c r="A79" s="2" t="s">
        <v>12</v>
      </c>
      <c r="B79" s="2">
        <v>2</v>
      </c>
      <c r="C79" s="2" t="s">
        <v>146</v>
      </c>
      <c r="D79" s="2">
        <v>46.51</v>
      </c>
      <c r="E79" s="2">
        <v>1800</v>
      </c>
      <c r="F79" s="2">
        <f>D79*E79</f>
        <v>83718</v>
      </c>
      <c r="G79" s="2" t="s">
        <v>156</v>
      </c>
    </row>
    <row r="80" spans="1:7" ht="12.75">
      <c r="A80" s="2" t="s">
        <v>12</v>
      </c>
      <c r="B80" s="2">
        <v>2</v>
      </c>
      <c r="C80" s="2" t="s">
        <v>147</v>
      </c>
      <c r="D80" s="2">
        <v>49.41</v>
      </c>
      <c r="E80" s="2">
        <v>1800</v>
      </c>
      <c r="F80" s="2">
        <f>D80*E80</f>
        <v>88938</v>
      </c>
      <c r="G80" s="2" t="s">
        <v>154</v>
      </c>
    </row>
    <row r="81" spans="1:7" ht="12.75">
      <c r="A81" s="2" t="s">
        <v>12</v>
      </c>
      <c r="B81" s="2">
        <v>2</v>
      </c>
      <c r="C81" s="2" t="s">
        <v>148</v>
      </c>
      <c r="D81" s="2">
        <v>45.07</v>
      </c>
      <c r="E81" s="2">
        <v>1800</v>
      </c>
      <c r="F81" s="2">
        <f>D81*E81</f>
        <v>81126</v>
      </c>
      <c r="G81" s="2" t="s">
        <v>154</v>
      </c>
    </row>
    <row r="82" spans="1:7" ht="12.75">
      <c r="A82" s="2" t="s">
        <v>12</v>
      </c>
      <c r="B82" s="2">
        <v>2</v>
      </c>
      <c r="C82" s="2" t="s">
        <v>149</v>
      </c>
      <c r="D82" s="2">
        <v>38.68</v>
      </c>
      <c r="E82" s="2">
        <v>1800</v>
      </c>
      <c r="F82" s="2">
        <f>D82*E82</f>
        <v>69624</v>
      </c>
      <c r="G82" s="2" t="s">
        <v>154</v>
      </c>
    </row>
    <row r="83" spans="1:7" ht="12.75">
      <c r="A83" s="2" t="s">
        <v>12</v>
      </c>
      <c r="B83" s="2">
        <v>2</v>
      </c>
      <c r="C83" s="2" t="s">
        <v>150</v>
      </c>
      <c r="D83" s="2">
        <v>42.11</v>
      </c>
      <c r="E83" s="2">
        <v>1800</v>
      </c>
      <c r="F83" s="2">
        <f>D83*E83</f>
        <v>75798</v>
      </c>
      <c r="G83" s="2" t="s">
        <v>154</v>
      </c>
    </row>
    <row r="84" spans="1:7" ht="12.75">
      <c r="A84" s="2" t="s">
        <v>12</v>
      </c>
      <c r="B84" s="2">
        <v>2</v>
      </c>
      <c r="C84" s="2" t="s">
        <v>151</v>
      </c>
      <c r="D84" s="2">
        <v>41.95</v>
      </c>
      <c r="E84" s="2">
        <v>1800</v>
      </c>
      <c r="F84" s="2">
        <f>D84*E84</f>
        <v>75510</v>
      </c>
      <c r="G84" s="2" t="s">
        <v>154</v>
      </c>
    </row>
    <row r="85" spans="1:7" ht="12.75">
      <c r="A85" s="2" t="s">
        <v>12</v>
      </c>
      <c r="B85" s="2">
        <v>2</v>
      </c>
      <c r="C85" s="2" t="s">
        <v>152</v>
      </c>
      <c r="D85" s="2">
        <v>43.07</v>
      </c>
      <c r="E85" s="2">
        <v>1800</v>
      </c>
      <c r="F85" s="2">
        <f>D85*E85</f>
        <v>77526</v>
      </c>
      <c r="G85" s="2" t="s">
        <v>154</v>
      </c>
    </row>
    <row r="86" spans="1:7" ht="12.75">
      <c r="A86" s="2"/>
      <c r="B86" s="2"/>
      <c r="C86" s="2"/>
      <c r="D86" s="2">
        <f>SUM(D80:D85)</f>
        <v>260.28999999999996</v>
      </c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 t="s">
        <v>97</v>
      </c>
      <c r="C88" s="2"/>
      <c r="D88" s="2"/>
      <c r="E88" s="2"/>
      <c r="F88" s="2"/>
      <c r="G88" s="2"/>
    </row>
    <row r="89" spans="1:7" ht="12.75">
      <c r="A89" s="2" t="s">
        <v>12</v>
      </c>
      <c r="B89" s="2" t="s">
        <v>14</v>
      </c>
      <c r="C89" s="2" t="s">
        <v>15</v>
      </c>
      <c r="D89" s="2">
        <v>110.25</v>
      </c>
      <c r="E89" s="2">
        <v>1800</v>
      </c>
      <c r="F89" s="2">
        <f>D89*E89</f>
        <v>198450</v>
      </c>
      <c r="G89" s="2" t="s">
        <v>154</v>
      </c>
    </row>
    <row r="90" spans="1:7" ht="12.75">
      <c r="A90" s="2"/>
      <c r="B90" s="2"/>
      <c r="C90" s="2"/>
      <c r="D90" s="2">
        <f>SUM(D89:D89)</f>
        <v>110.25</v>
      </c>
      <c r="E90" s="2"/>
      <c r="F90" s="2"/>
      <c r="G90" s="2"/>
    </row>
  </sheetData>
  <printOptions/>
  <pageMargins left="0.17" right="0.16" top="0.5" bottom="0.56" header="0.3" footer="0.3"/>
  <pageSetup horizontalDpi="600" verticalDpi="600" orientation="portrait" paperSize="9" scale="88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F5" sqref="F5"/>
    </sheetView>
  </sheetViews>
  <sheetFormatPr defaultColWidth="9.140625" defaultRowHeight="12.75"/>
  <cols>
    <col min="1" max="1" width="9.140625" style="3" customWidth="1"/>
    <col min="2" max="2" width="13.140625" style="3" customWidth="1"/>
    <col min="3" max="3" width="16.57421875" style="3" customWidth="1"/>
    <col min="4" max="4" width="10.8515625" style="3" customWidth="1"/>
    <col min="5" max="5" width="11.8515625" style="3" customWidth="1"/>
    <col min="6" max="6" width="9.140625" style="3" customWidth="1"/>
    <col min="7" max="7" width="12.7109375" style="3" customWidth="1"/>
    <col min="8" max="8" width="5.140625" style="0" customWidth="1"/>
  </cols>
  <sheetData>
    <row r="1" spans="1:7" ht="12.75">
      <c r="A1" s="2"/>
      <c r="B1" s="2"/>
      <c r="C1" s="2"/>
      <c r="D1" s="2"/>
      <c r="E1" s="2"/>
      <c r="F1" s="2"/>
      <c r="G1" s="4" t="s">
        <v>159</v>
      </c>
    </row>
    <row r="2" spans="1:7" ht="38.25">
      <c r="A2" s="4" t="s">
        <v>16</v>
      </c>
      <c r="B2" s="4" t="s">
        <v>17</v>
      </c>
      <c r="C2" s="4" t="s">
        <v>18</v>
      </c>
      <c r="D2" s="5" t="s">
        <v>19</v>
      </c>
      <c r="E2" s="5" t="s">
        <v>20</v>
      </c>
      <c r="F2" s="5" t="s">
        <v>21</v>
      </c>
      <c r="G2" s="4" t="s">
        <v>22</v>
      </c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4" t="s">
        <v>87</v>
      </c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 t="s">
        <v>24</v>
      </c>
      <c r="C6" s="2"/>
      <c r="D6" s="2"/>
      <c r="E6" s="2"/>
      <c r="F6" s="2"/>
      <c r="G6" s="2"/>
    </row>
    <row r="7" spans="1:7" ht="12.75">
      <c r="A7" s="2" t="s">
        <v>2</v>
      </c>
      <c r="B7" s="2" t="s">
        <v>23</v>
      </c>
      <c r="C7" s="2" t="s">
        <v>30</v>
      </c>
      <c r="D7" s="2">
        <v>60.34</v>
      </c>
      <c r="E7" s="2">
        <v>1500</v>
      </c>
      <c r="F7" s="2">
        <f aca="true" t="shared" si="0" ref="F7:F18">D7*E7</f>
        <v>90510</v>
      </c>
      <c r="G7" s="2" t="s">
        <v>86</v>
      </c>
    </row>
    <row r="8" spans="1:7" ht="12.75">
      <c r="A8" s="2" t="s">
        <v>2</v>
      </c>
      <c r="B8" s="2" t="s">
        <v>23</v>
      </c>
      <c r="C8" s="2" t="s">
        <v>31</v>
      </c>
      <c r="D8" s="2">
        <v>38.8</v>
      </c>
      <c r="E8" s="2">
        <v>1500</v>
      </c>
      <c r="F8" s="2">
        <f t="shared" si="0"/>
        <v>58199.99999999999</v>
      </c>
      <c r="G8" s="2" t="s">
        <v>86</v>
      </c>
    </row>
    <row r="9" spans="1:7" ht="12.75">
      <c r="A9" s="2" t="s">
        <v>2</v>
      </c>
      <c r="B9" s="2" t="s">
        <v>23</v>
      </c>
      <c r="C9" s="2" t="s">
        <v>32</v>
      </c>
      <c r="D9" s="2">
        <v>38.79</v>
      </c>
      <c r="E9" s="2">
        <v>1500</v>
      </c>
      <c r="F9" s="2">
        <f t="shared" si="0"/>
        <v>58185</v>
      </c>
      <c r="G9" s="2" t="s">
        <v>86</v>
      </c>
    </row>
    <row r="10" spans="1:7" ht="12.75">
      <c r="A10" s="2" t="s">
        <v>2</v>
      </c>
      <c r="B10" s="2" t="s">
        <v>23</v>
      </c>
      <c r="C10" s="2" t="s">
        <v>33</v>
      </c>
      <c r="D10" s="2">
        <v>38.8</v>
      </c>
      <c r="E10" s="2">
        <v>1500</v>
      </c>
      <c r="F10" s="2">
        <f t="shared" si="0"/>
        <v>58199.99999999999</v>
      </c>
      <c r="G10" s="2" t="s">
        <v>86</v>
      </c>
    </row>
    <row r="11" spans="1:7" ht="12.75">
      <c r="A11" s="2" t="s">
        <v>2</v>
      </c>
      <c r="B11" s="2" t="s">
        <v>23</v>
      </c>
      <c r="C11" s="2" t="s">
        <v>34</v>
      </c>
      <c r="D11" s="2">
        <v>38.33</v>
      </c>
      <c r="E11" s="2">
        <v>1500</v>
      </c>
      <c r="F11" s="2">
        <f t="shared" si="0"/>
        <v>57495</v>
      </c>
      <c r="G11" s="2" t="s">
        <v>86</v>
      </c>
    </row>
    <row r="12" spans="1:7" ht="12.75">
      <c r="A12" s="2" t="s">
        <v>2</v>
      </c>
      <c r="B12" s="2" t="s">
        <v>23</v>
      </c>
      <c r="C12" s="2" t="s">
        <v>35</v>
      </c>
      <c r="D12" s="2">
        <v>38.31</v>
      </c>
      <c r="E12" s="2">
        <v>1500</v>
      </c>
      <c r="F12" s="2">
        <f t="shared" si="0"/>
        <v>57465</v>
      </c>
      <c r="G12" s="2" t="s">
        <v>86</v>
      </c>
    </row>
    <row r="13" spans="1:7" ht="12.75">
      <c r="A13" s="2" t="s">
        <v>2</v>
      </c>
      <c r="B13" s="2" t="s">
        <v>23</v>
      </c>
      <c r="C13" s="2" t="s">
        <v>36</v>
      </c>
      <c r="D13" s="2">
        <v>38.41</v>
      </c>
      <c r="E13" s="2">
        <v>1500</v>
      </c>
      <c r="F13" s="2">
        <f t="shared" si="0"/>
        <v>57614.99999999999</v>
      </c>
      <c r="G13" s="2" t="s">
        <v>86</v>
      </c>
    </row>
    <row r="14" spans="1:7" ht="12.75">
      <c r="A14" s="2" t="s">
        <v>2</v>
      </c>
      <c r="B14" s="2" t="s">
        <v>23</v>
      </c>
      <c r="C14" s="2" t="s">
        <v>37</v>
      </c>
      <c r="D14" s="2">
        <v>38.3</v>
      </c>
      <c r="E14" s="2">
        <v>1500</v>
      </c>
      <c r="F14" s="2">
        <f t="shared" si="0"/>
        <v>57449.99999999999</v>
      </c>
      <c r="G14" s="2" t="s">
        <v>86</v>
      </c>
    </row>
    <row r="15" spans="1:7" ht="12.75">
      <c r="A15" s="2" t="s">
        <v>2</v>
      </c>
      <c r="B15" s="2" t="s">
        <v>23</v>
      </c>
      <c r="C15" s="2" t="s">
        <v>38</v>
      </c>
      <c r="D15" s="2">
        <v>38.24</v>
      </c>
      <c r="E15" s="2">
        <v>1500</v>
      </c>
      <c r="F15" s="2">
        <f t="shared" si="0"/>
        <v>57360</v>
      </c>
      <c r="G15" s="2" t="s">
        <v>86</v>
      </c>
    </row>
    <row r="16" spans="1:7" ht="12.75">
      <c r="A16" s="2" t="s">
        <v>2</v>
      </c>
      <c r="B16" s="2" t="s">
        <v>23</v>
      </c>
      <c r="C16" s="2" t="s">
        <v>39</v>
      </c>
      <c r="D16" s="2">
        <v>38.35</v>
      </c>
      <c r="E16" s="2">
        <v>1500</v>
      </c>
      <c r="F16" s="2">
        <f t="shared" si="0"/>
        <v>57525</v>
      </c>
      <c r="G16" s="2" t="s">
        <v>86</v>
      </c>
    </row>
    <row r="17" spans="1:7" ht="12.75">
      <c r="A17" s="2" t="s">
        <v>2</v>
      </c>
      <c r="B17" s="2" t="s">
        <v>23</v>
      </c>
      <c r="C17" s="2" t="s">
        <v>40</v>
      </c>
      <c r="D17" s="2">
        <v>38.31</v>
      </c>
      <c r="E17" s="2">
        <v>1500</v>
      </c>
      <c r="F17" s="2">
        <f t="shared" si="0"/>
        <v>57465</v>
      </c>
      <c r="G17" s="2" t="s">
        <v>86</v>
      </c>
    </row>
    <row r="18" spans="1:7" ht="12.75">
      <c r="A18" s="2" t="s">
        <v>2</v>
      </c>
      <c r="B18" s="2" t="s">
        <v>23</v>
      </c>
      <c r="C18" s="2" t="s">
        <v>41</v>
      </c>
      <c r="D18" s="2">
        <v>47.27</v>
      </c>
      <c r="E18" s="2">
        <v>1500</v>
      </c>
      <c r="F18" s="2">
        <f t="shared" si="0"/>
        <v>70905</v>
      </c>
      <c r="G18" s="2" t="s">
        <v>86</v>
      </c>
    </row>
    <row r="19" spans="1:7" ht="12.75">
      <c r="A19" s="2"/>
      <c r="B19" s="2"/>
      <c r="C19" s="2"/>
      <c r="D19" s="2">
        <f>SUM(D7:D18)</f>
        <v>492.25</v>
      </c>
      <c r="E19" s="2"/>
      <c r="F19" s="2"/>
      <c r="G19" s="2"/>
    </row>
    <row r="20" spans="1:7" ht="12.75">
      <c r="A20" s="2"/>
      <c r="B20" s="2" t="s">
        <v>25</v>
      </c>
      <c r="C20" s="2"/>
      <c r="D20" s="2"/>
      <c r="E20" s="2"/>
      <c r="F20" s="2"/>
      <c r="G20" s="2"/>
    </row>
    <row r="21" spans="1:7" ht="12.75">
      <c r="A21" s="2" t="s">
        <v>2</v>
      </c>
      <c r="B21" s="2">
        <v>1</v>
      </c>
      <c r="C21" s="2" t="s">
        <v>42</v>
      </c>
      <c r="D21" s="2">
        <v>48.07</v>
      </c>
      <c r="E21" s="6">
        <v>1500</v>
      </c>
      <c r="F21" s="7">
        <f aca="true" t="shared" si="1" ref="F21:F31">D21*E21</f>
        <v>72105</v>
      </c>
      <c r="G21" s="2" t="s">
        <v>86</v>
      </c>
    </row>
    <row r="22" spans="1:7" ht="12.75">
      <c r="A22" s="2" t="s">
        <v>2</v>
      </c>
      <c r="B22" s="2">
        <v>1</v>
      </c>
      <c r="C22" s="2" t="s">
        <v>43</v>
      </c>
      <c r="D22" s="2">
        <v>46.21</v>
      </c>
      <c r="E22" s="6">
        <v>1500</v>
      </c>
      <c r="F22" s="7">
        <f t="shared" si="1"/>
        <v>69315</v>
      </c>
      <c r="G22" s="2" t="s">
        <v>86</v>
      </c>
    </row>
    <row r="23" spans="1:7" ht="12.75">
      <c r="A23" s="2" t="s">
        <v>2</v>
      </c>
      <c r="B23" s="2">
        <v>1</v>
      </c>
      <c r="C23" s="2" t="s">
        <v>44</v>
      </c>
      <c r="D23" s="2">
        <v>48.28</v>
      </c>
      <c r="E23" s="6">
        <v>1500</v>
      </c>
      <c r="F23" s="7">
        <f t="shared" si="1"/>
        <v>72420</v>
      </c>
      <c r="G23" s="2" t="s">
        <v>86</v>
      </c>
    </row>
    <row r="24" spans="1:7" ht="12.75">
      <c r="A24" s="2" t="s">
        <v>2</v>
      </c>
      <c r="B24" s="2">
        <v>1</v>
      </c>
      <c r="C24" s="2" t="s">
        <v>45</v>
      </c>
      <c r="D24" s="2">
        <v>46.05</v>
      </c>
      <c r="E24" s="6">
        <v>1500</v>
      </c>
      <c r="F24" s="7">
        <f t="shared" si="1"/>
        <v>69075</v>
      </c>
      <c r="G24" s="2" t="s">
        <v>86</v>
      </c>
    </row>
    <row r="25" spans="1:7" ht="12.75">
      <c r="A25" s="2" t="s">
        <v>2</v>
      </c>
      <c r="B25" s="2">
        <v>1</v>
      </c>
      <c r="C25" s="2" t="s">
        <v>46</v>
      </c>
      <c r="D25" s="2">
        <v>47.85</v>
      </c>
      <c r="E25" s="6">
        <v>1500</v>
      </c>
      <c r="F25" s="7">
        <f t="shared" si="1"/>
        <v>71775</v>
      </c>
      <c r="G25" s="2" t="s">
        <v>86</v>
      </c>
    </row>
    <row r="26" spans="1:7" ht="12.75">
      <c r="A26" s="2" t="s">
        <v>2</v>
      </c>
      <c r="B26" s="2">
        <v>1</v>
      </c>
      <c r="C26" s="2" t="s">
        <v>47</v>
      </c>
      <c r="D26" s="2">
        <v>46.83</v>
      </c>
      <c r="E26" s="6">
        <v>1500</v>
      </c>
      <c r="F26" s="7">
        <f t="shared" si="1"/>
        <v>70245</v>
      </c>
      <c r="G26" s="2" t="s">
        <v>86</v>
      </c>
    </row>
    <row r="27" spans="1:7" ht="12.75">
      <c r="A27" s="2" t="s">
        <v>2</v>
      </c>
      <c r="B27" s="2">
        <v>1</v>
      </c>
      <c r="C27" s="2" t="s">
        <v>48</v>
      </c>
      <c r="D27" s="2">
        <v>47.66</v>
      </c>
      <c r="E27" s="6">
        <v>1500</v>
      </c>
      <c r="F27" s="7">
        <f t="shared" si="1"/>
        <v>71490</v>
      </c>
      <c r="G27" s="2" t="s">
        <v>86</v>
      </c>
    </row>
    <row r="28" spans="1:7" ht="12.75">
      <c r="A28" s="2" t="s">
        <v>2</v>
      </c>
      <c r="B28" s="2">
        <v>1</v>
      </c>
      <c r="C28" s="2" t="s">
        <v>49</v>
      </c>
      <c r="D28" s="2">
        <v>43.04</v>
      </c>
      <c r="E28" s="6">
        <v>1500</v>
      </c>
      <c r="F28" s="7">
        <f t="shared" si="1"/>
        <v>64560</v>
      </c>
      <c r="G28" s="2" t="s">
        <v>86</v>
      </c>
    </row>
    <row r="29" spans="1:7" ht="12.75">
      <c r="A29" s="2" t="s">
        <v>2</v>
      </c>
      <c r="B29" s="2">
        <v>1</v>
      </c>
      <c r="C29" s="2" t="s">
        <v>50</v>
      </c>
      <c r="D29" s="2">
        <v>46.03</v>
      </c>
      <c r="E29" s="6">
        <v>1500</v>
      </c>
      <c r="F29" s="7">
        <f t="shared" si="1"/>
        <v>69045</v>
      </c>
      <c r="G29" s="2" t="s">
        <v>86</v>
      </c>
    </row>
    <row r="30" spans="1:7" ht="12.75">
      <c r="A30" s="2" t="s">
        <v>2</v>
      </c>
      <c r="B30" s="2">
        <v>1</v>
      </c>
      <c r="C30" s="2" t="s">
        <v>51</v>
      </c>
      <c r="D30" s="2">
        <v>43.28</v>
      </c>
      <c r="E30" s="6">
        <v>1500</v>
      </c>
      <c r="F30" s="7">
        <f t="shared" si="1"/>
        <v>64920</v>
      </c>
      <c r="G30" s="2" t="s">
        <v>86</v>
      </c>
    </row>
    <row r="31" spans="1:7" ht="12.75">
      <c r="A31" s="2" t="s">
        <v>2</v>
      </c>
      <c r="B31" s="2">
        <v>1</v>
      </c>
      <c r="C31" s="2" t="s">
        <v>52</v>
      </c>
      <c r="D31" s="2">
        <v>56.86</v>
      </c>
      <c r="E31" s="6">
        <v>1500</v>
      </c>
      <c r="F31" s="7">
        <f t="shared" si="1"/>
        <v>85290</v>
      </c>
      <c r="G31" s="2" t="s">
        <v>86</v>
      </c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>
        <f>SUM(D21:D31)</f>
        <v>520.1600000000001</v>
      </c>
      <c r="E33" s="2"/>
      <c r="F33" s="2"/>
      <c r="G33" s="2"/>
    </row>
    <row r="34" spans="1:7" ht="12.75">
      <c r="A34" s="2"/>
      <c r="B34" s="2" t="s">
        <v>26</v>
      </c>
      <c r="C34" s="2"/>
      <c r="D34" s="2"/>
      <c r="E34" s="2"/>
      <c r="F34" s="2"/>
      <c r="G34" s="2"/>
    </row>
    <row r="35" spans="1:7" ht="12.75">
      <c r="A35" s="2" t="s">
        <v>2</v>
      </c>
      <c r="B35" s="2">
        <v>2</v>
      </c>
      <c r="C35" s="2" t="s">
        <v>53</v>
      </c>
      <c r="D35" s="2">
        <v>47.46</v>
      </c>
      <c r="E35" s="2">
        <v>1800</v>
      </c>
      <c r="F35" s="2">
        <f aca="true" t="shared" si="2" ref="F35:F42">D35*E35</f>
        <v>85428</v>
      </c>
      <c r="G35" s="2" t="s">
        <v>86</v>
      </c>
    </row>
    <row r="36" spans="1:7" ht="12.75">
      <c r="A36" s="2" t="s">
        <v>2</v>
      </c>
      <c r="B36" s="2">
        <v>2</v>
      </c>
      <c r="C36" s="2" t="s">
        <v>54</v>
      </c>
      <c r="D36" s="2">
        <v>45.84</v>
      </c>
      <c r="E36" s="2">
        <v>1800</v>
      </c>
      <c r="F36" s="2">
        <f t="shared" si="2"/>
        <v>82512</v>
      </c>
      <c r="G36" s="2" t="s">
        <v>86</v>
      </c>
    </row>
    <row r="37" spans="1:7" ht="12.75">
      <c r="A37" s="2" t="s">
        <v>2</v>
      </c>
      <c r="B37" s="2">
        <v>2</v>
      </c>
      <c r="C37" s="2" t="s">
        <v>55</v>
      </c>
      <c r="D37" s="2">
        <v>48.28</v>
      </c>
      <c r="E37" s="2">
        <v>1800</v>
      </c>
      <c r="F37" s="2">
        <f t="shared" si="2"/>
        <v>86904</v>
      </c>
      <c r="G37" s="2" t="s">
        <v>86</v>
      </c>
    </row>
    <row r="38" spans="1:7" ht="12.75">
      <c r="A38" s="2" t="s">
        <v>2</v>
      </c>
      <c r="B38" s="2">
        <v>2</v>
      </c>
      <c r="C38" s="2" t="s">
        <v>56</v>
      </c>
      <c r="D38" s="2">
        <v>46.83</v>
      </c>
      <c r="E38" s="2">
        <v>1800</v>
      </c>
      <c r="F38" s="2">
        <f t="shared" si="2"/>
        <v>84294</v>
      </c>
      <c r="G38" s="2" t="s">
        <v>86</v>
      </c>
    </row>
    <row r="39" spans="1:7" ht="12.75">
      <c r="A39" s="2" t="s">
        <v>2</v>
      </c>
      <c r="B39" s="2">
        <v>2</v>
      </c>
      <c r="C39" s="2" t="s">
        <v>57</v>
      </c>
      <c r="D39" s="2">
        <v>48.29</v>
      </c>
      <c r="E39" s="2">
        <v>1800</v>
      </c>
      <c r="F39" s="2">
        <f t="shared" si="2"/>
        <v>86922</v>
      </c>
      <c r="G39" s="2" t="s">
        <v>86</v>
      </c>
    </row>
    <row r="40" spans="1:7" ht="12.75">
      <c r="A40" s="2" t="s">
        <v>2</v>
      </c>
      <c r="B40" s="2">
        <v>2</v>
      </c>
      <c r="C40" s="2" t="s">
        <v>58</v>
      </c>
      <c r="D40" s="2">
        <v>46.03</v>
      </c>
      <c r="E40" s="2">
        <v>1800</v>
      </c>
      <c r="F40" s="2">
        <f t="shared" si="2"/>
        <v>82854</v>
      </c>
      <c r="G40" s="2" t="s">
        <v>86</v>
      </c>
    </row>
    <row r="41" spans="1:7" ht="12.75">
      <c r="A41" s="2" t="s">
        <v>2</v>
      </c>
      <c r="B41" s="2">
        <v>2</v>
      </c>
      <c r="C41" s="2" t="s">
        <v>59</v>
      </c>
      <c r="D41" s="2">
        <v>43.28</v>
      </c>
      <c r="E41" s="2">
        <v>1800</v>
      </c>
      <c r="F41" s="2">
        <f t="shared" si="2"/>
        <v>77904</v>
      </c>
      <c r="G41" s="2" t="s">
        <v>86</v>
      </c>
    </row>
    <row r="42" spans="1:7" ht="12.75">
      <c r="A42" s="2" t="s">
        <v>2</v>
      </c>
      <c r="B42" s="2">
        <v>2</v>
      </c>
      <c r="C42" s="2" t="s">
        <v>60</v>
      </c>
      <c r="D42" s="2">
        <v>57.1</v>
      </c>
      <c r="E42" s="2">
        <v>1800</v>
      </c>
      <c r="F42" s="2">
        <f t="shared" si="2"/>
        <v>102780</v>
      </c>
      <c r="G42" s="2" t="s">
        <v>86</v>
      </c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>
        <f>SUM(D35:D42)</f>
        <v>383.11</v>
      </c>
      <c r="E44" s="2"/>
      <c r="F44" s="2"/>
      <c r="G44" s="2"/>
    </row>
    <row r="45" spans="1:7" ht="12.75">
      <c r="A45" s="2"/>
      <c r="B45" s="2" t="s">
        <v>27</v>
      </c>
      <c r="C45" s="2"/>
      <c r="D45" s="2"/>
      <c r="E45" s="2"/>
      <c r="F45" s="2"/>
      <c r="G45" s="2"/>
    </row>
    <row r="46" spans="1:7" ht="12.75">
      <c r="A46" s="2" t="s">
        <v>2</v>
      </c>
      <c r="B46" s="2">
        <v>3</v>
      </c>
      <c r="C46" s="2" t="s">
        <v>61</v>
      </c>
      <c r="D46" s="2">
        <v>48.07</v>
      </c>
      <c r="E46" s="2">
        <v>1800</v>
      </c>
      <c r="F46" s="2">
        <f>D46*E46</f>
        <v>86526</v>
      </c>
      <c r="G46" s="2" t="s">
        <v>86</v>
      </c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>
        <f>SUM(D46:D46)</f>
        <v>48.07</v>
      </c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4" t="s">
        <v>158</v>
      </c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 t="s">
        <v>24</v>
      </c>
      <c r="C53" s="2"/>
      <c r="D53" s="2"/>
      <c r="E53" s="2"/>
      <c r="F53" s="2"/>
      <c r="G53" s="2"/>
    </row>
    <row r="54" spans="1:7" ht="12.75">
      <c r="A54" s="2" t="s">
        <v>12</v>
      </c>
      <c r="B54" s="2" t="s">
        <v>29</v>
      </c>
      <c r="C54" s="2" t="s">
        <v>88</v>
      </c>
      <c r="D54" s="2">
        <v>18.18</v>
      </c>
      <c r="E54" s="2">
        <v>3000</v>
      </c>
      <c r="F54" s="2">
        <f>D54*E54</f>
        <v>54540</v>
      </c>
      <c r="G54" s="2" t="s">
        <v>86</v>
      </c>
    </row>
    <row r="55" spans="1:7" ht="12.75">
      <c r="A55" s="2" t="s">
        <v>12</v>
      </c>
      <c r="B55" s="2" t="s">
        <v>29</v>
      </c>
      <c r="C55" s="2" t="s">
        <v>89</v>
      </c>
      <c r="D55" s="2">
        <v>301.16</v>
      </c>
      <c r="E55" s="2">
        <v>3000</v>
      </c>
      <c r="F55" s="2">
        <f>D55*E55</f>
        <v>903480.0000000001</v>
      </c>
      <c r="G55" s="2" t="s">
        <v>86</v>
      </c>
    </row>
    <row r="56" spans="1:7" ht="12.75">
      <c r="A56" s="2" t="s">
        <v>12</v>
      </c>
      <c r="B56" s="2" t="s">
        <v>29</v>
      </c>
      <c r="C56" s="2" t="s">
        <v>90</v>
      </c>
      <c r="D56" s="2">
        <v>83.05</v>
      </c>
      <c r="E56" s="2">
        <v>3000</v>
      </c>
      <c r="F56" s="2">
        <f>D56*E56</f>
        <v>249150</v>
      </c>
      <c r="G56" s="2" t="s">
        <v>86</v>
      </c>
    </row>
    <row r="57" spans="1:7" ht="12.75">
      <c r="A57" s="2" t="s">
        <v>12</v>
      </c>
      <c r="B57" s="2" t="s">
        <v>29</v>
      </c>
      <c r="C57" s="2" t="s">
        <v>91</v>
      </c>
      <c r="D57" s="2">
        <v>89.36</v>
      </c>
      <c r="E57" s="2">
        <v>3000</v>
      </c>
      <c r="F57" s="2">
        <f>D57*E57</f>
        <v>268080</v>
      </c>
      <c r="G57" s="2" t="s">
        <v>86</v>
      </c>
    </row>
    <row r="58" spans="1:7" ht="12.75">
      <c r="A58" s="2" t="s">
        <v>12</v>
      </c>
      <c r="B58" s="2" t="s">
        <v>29</v>
      </c>
      <c r="C58" s="2" t="s">
        <v>62</v>
      </c>
      <c r="D58" s="2">
        <v>43.34</v>
      </c>
      <c r="E58" s="2">
        <v>1500</v>
      </c>
      <c r="F58" s="2">
        <f>D58*E58</f>
        <v>65010.00000000001</v>
      </c>
      <c r="G58" s="2" t="s">
        <v>86</v>
      </c>
    </row>
    <row r="59" spans="1:7" ht="12.75">
      <c r="A59" s="2" t="s">
        <v>12</v>
      </c>
      <c r="B59" s="2" t="s">
        <v>29</v>
      </c>
      <c r="C59" s="2" t="s">
        <v>63</v>
      </c>
      <c r="D59" s="2">
        <v>42.47</v>
      </c>
      <c r="E59" s="2">
        <v>1500</v>
      </c>
      <c r="F59" s="2">
        <f>D59*E59</f>
        <v>63705</v>
      </c>
      <c r="G59" s="2" t="s">
        <v>86</v>
      </c>
    </row>
    <row r="60" spans="1:7" ht="12.75">
      <c r="A60" s="2" t="s">
        <v>12</v>
      </c>
      <c r="B60" s="2" t="s">
        <v>29</v>
      </c>
      <c r="C60" s="2" t="s">
        <v>64</v>
      </c>
      <c r="D60" s="2">
        <v>46.03</v>
      </c>
      <c r="E60" s="2">
        <v>1500</v>
      </c>
      <c r="F60" s="2">
        <f>D60*E60</f>
        <v>69045</v>
      </c>
      <c r="G60" s="2" t="s">
        <v>86</v>
      </c>
    </row>
    <row r="61" spans="1:7" ht="12.75">
      <c r="A61" s="2" t="s">
        <v>12</v>
      </c>
      <c r="B61" s="2" t="s">
        <v>29</v>
      </c>
      <c r="C61" s="2" t="s">
        <v>65</v>
      </c>
      <c r="D61" s="2">
        <v>34.9</v>
      </c>
      <c r="E61" s="2">
        <v>1500</v>
      </c>
      <c r="F61" s="2">
        <f>D61*E61</f>
        <v>52350</v>
      </c>
      <c r="G61" s="2" t="s">
        <v>86</v>
      </c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>
        <f>SUM(D54:D61)</f>
        <v>658.49</v>
      </c>
      <c r="E63" s="2"/>
      <c r="F63" s="2"/>
      <c r="G63" s="2"/>
    </row>
    <row r="64" spans="1:7" ht="12.75">
      <c r="A64" s="2"/>
      <c r="B64" s="2" t="s">
        <v>25</v>
      </c>
      <c r="C64" s="2"/>
      <c r="D64" s="2"/>
      <c r="E64" s="2"/>
      <c r="F64" s="2"/>
      <c r="G64" s="2"/>
    </row>
    <row r="65" spans="1:7" ht="12.75">
      <c r="A65" s="2" t="s">
        <v>12</v>
      </c>
      <c r="B65" s="2">
        <v>1</v>
      </c>
      <c r="C65" s="2" t="s">
        <v>66</v>
      </c>
      <c r="D65" s="2">
        <v>47.61</v>
      </c>
      <c r="E65" s="6">
        <v>1500</v>
      </c>
      <c r="F65" s="7">
        <f aca="true" t="shared" si="3" ref="F65:F76">D65*E65</f>
        <v>71415</v>
      </c>
      <c r="G65" s="2" t="s">
        <v>86</v>
      </c>
    </row>
    <row r="66" spans="1:7" ht="12.75">
      <c r="A66" s="2" t="s">
        <v>12</v>
      </c>
      <c r="B66" s="2">
        <v>1</v>
      </c>
      <c r="C66" s="2" t="s">
        <v>67</v>
      </c>
      <c r="D66" s="2">
        <v>46.39</v>
      </c>
      <c r="E66" s="6">
        <v>1500</v>
      </c>
      <c r="F66" s="7">
        <f t="shared" si="3"/>
        <v>69585</v>
      </c>
      <c r="G66" s="2" t="s">
        <v>86</v>
      </c>
    </row>
    <row r="67" spans="1:7" ht="12.75">
      <c r="A67" s="2" t="s">
        <v>12</v>
      </c>
      <c r="B67" s="2">
        <v>1</v>
      </c>
      <c r="C67" s="2" t="s">
        <v>68</v>
      </c>
      <c r="D67" s="2">
        <v>49.79</v>
      </c>
      <c r="E67" s="6">
        <v>1500</v>
      </c>
      <c r="F67" s="7">
        <f t="shared" si="3"/>
        <v>74685</v>
      </c>
      <c r="G67" s="2" t="s">
        <v>86</v>
      </c>
    </row>
    <row r="68" spans="1:7" ht="12.75">
      <c r="A68" s="2" t="s">
        <v>12</v>
      </c>
      <c r="B68" s="2">
        <v>1</v>
      </c>
      <c r="C68" s="2" t="s">
        <v>69</v>
      </c>
      <c r="D68" s="2">
        <v>45.29</v>
      </c>
      <c r="E68" s="6">
        <v>1500</v>
      </c>
      <c r="F68" s="7">
        <f t="shared" si="3"/>
        <v>67935</v>
      </c>
      <c r="G68" s="2" t="s">
        <v>86</v>
      </c>
    </row>
    <row r="69" spans="1:7" ht="12.75">
      <c r="A69" s="2" t="s">
        <v>12</v>
      </c>
      <c r="B69" s="2">
        <v>1</v>
      </c>
      <c r="C69" s="2" t="s">
        <v>70</v>
      </c>
      <c r="D69" s="2">
        <v>39.09</v>
      </c>
      <c r="E69" s="6">
        <v>1500</v>
      </c>
      <c r="F69" s="7">
        <f t="shared" si="3"/>
        <v>58635.00000000001</v>
      </c>
      <c r="G69" s="2" t="s">
        <v>86</v>
      </c>
    </row>
    <row r="70" spans="1:7" ht="12.75">
      <c r="A70" s="2" t="s">
        <v>12</v>
      </c>
      <c r="B70" s="2">
        <v>1</v>
      </c>
      <c r="C70" s="2" t="s">
        <v>71</v>
      </c>
      <c r="D70" s="2">
        <v>43.08</v>
      </c>
      <c r="E70" s="6">
        <v>1500</v>
      </c>
      <c r="F70" s="7">
        <f t="shared" si="3"/>
        <v>64620</v>
      </c>
      <c r="G70" s="2" t="s">
        <v>86</v>
      </c>
    </row>
    <row r="71" spans="1:7" ht="12.75">
      <c r="A71" s="2" t="s">
        <v>12</v>
      </c>
      <c r="B71" s="2">
        <v>1</v>
      </c>
      <c r="C71" s="2" t="s">
        <v>72</v>
      </c>
      <c r="D71" s="2">
        <v>48.45</v>
      </c>
      <c r="E71" s="6">
        <v>1500</v>
      </c>
      <c r="F71" s="7">
        <f t="shared" si="3"/>
        <v>72675</v>
      </c>
      <c r="G71" s="2" t="s">
        <v>86</v>
      </c>
    </row>
    <row r="72" spans="1:7" ht="12.75">
      <c r="A72" s="2" t="s">
        <v>12</v>
      </c>
      <c r="B72" s="2">
        <v>1</v>
      </c>
      <c r="C72" s="2" t="s">
        <v>73</v>
      </c>
      <c r="D72" s="2">
        <v>43.4</v>
      </c>
      <c r="E72" s="6">
        <v>1500</v>
      </c>
      <c r="F72" s="7">
        <f t="shared" si="3"/>
        <v>65100</v>
      </c>
      <c r="G72" s="2" t="s">
        <v>86</v>
      </c>
    </row>
    <row r="73" spans="1:7" ht="12.75">
      <c r="A73" s="2" t="s">
        <v>12</v>
      </c>
      <c r="B73" s="2">
        <v>1</v>
      </c>
      <c r="C73" s="2" t="s">
        <v>74</v>
      </c>
      <c r="D73" s="2">
        <v>57.41</v>
      </c>
      <c r="E73" s="6">
        <v>1500</v>
      </c>
      <c r="F73" s="7">
        <f t="shared" si="3"/>
        <v>86115</v>
      </c>
      <c r="G73" s="2" t="s">
        <v>86</v>
      </c>
    </row>
    <row r="74" spans="1:7" ht="12.75">
      <c r="A74" s="2" t="s">
        <v>12</v>
      </c>
      <c r="B74" s="2">
        <v>1</v>
      </c>
      <c r="C74" s="2" t="s">
        <v>75</v>
      </c>
      <c r="D74" s="2">
        <v>43.07</v>
      </c>
      <c r="E74" s="6">
        <v>1500</v>
      </c>
      <c r="F74" s="7">
        <f t="shared" si="3"/>
        <v>64605</v>
      </c>
      <c r="G74" s="2" t="s">
        <v>86</v>
      </c>
    </row>
    <row r="75" spans="1:7" ht="12.75">
      <c r="A75" s="2" t="s">
        <v>12</v>
      </c>
      <c r="B75" s="2">
        <v>1</v>
      </c>
      <c r="C75" s="2" t="s">
        <v>76</v>
      </c>
      <c r="D75" s="2">
        <v>57.86</v>
      </c>
      <c r="E75" s="6">
        <v>1500</v>
      </c>
      <c r="F75" s="7">
        <f t="shared" si="3"/>
        <v>86790</v>
      </c>
      <c r="G75" s="2" t="s">
        <v>86</v>
      </c>
    </row>
    <row r="76" spans="1:7" ht="12.75">
      <c r="A76" s="2" t="s">
        <v>12</v>
      </c>
      <c r="B76" s="2">
        <v>1</v>
      </c>
      <c r="C76" s="2" t="s">
        <v>77</v>
      </c>
      <c r="D76" s="2">
        <v>43.07</v>
      </c>
      <c r="E76" s="6">
        <v>1500</v>
      </c>
      <c r="F76" s="7">
        <f t="shared" si="3"/>
        <v>64605</v>
      </c>
      <c r="G76" s="2" t="s">
        <v>86</v>
      </c>
    </row>
    <row r="77" spans="1:7" ht="12.75">
      <c r="A77" s="2"/>
      <c r="B77" s="2"/>
      <c r="C77" s="2"/>
      <c r="D77" s="2">
        <f>SUM(D65:D76)</f>
        <v>564.51</v>
      </c>
      <c r="E77" s="2"/>
      <c r="F77" s="2"/>
      <c r="G77" s="2"/>
    </row>
    <row r="78" spans="1:7" ht="12.75">
      <c r="A78" s="2"/>
      <c r="B78" s="2" t="s">
        <v>26</v>
      </c>
      <c r="C78" s="2"/>
      <c r="D78" s="2"/>
      <c r="E78" s="2"/>
      <c r="F78" s="2"/>
      <c r="G78" s="2"/>
    </row>
    <row r="79" spans="1:7" ht="12.75">
      <c r="A79" s="2" t="s">
        <v>12</v>
      </c>
      <c r="B79" s="2">
        <v>2</v>
      </c>
      <c r="C79" s="2" t="s">
        <v>78</v>
      </c>
      <c r="D79" s="2">
        <v>46.51</v>
      </c>
      <c r="E79" s="2">
        <v>1800</v>
      </c>
      <c r="F79" s="2">
        <f>D79*E79</f>
        <v>83718</v>
      </c>
      <c r="G79" s="2" t="s">
        <v>92</v>
      </c>
    </row>
    <row r="80" spans="1:7" ht="12.75">
      <c r="A80" s="2" t="s">
        <v>12</v>
      </c>
      <c r="B80" s="2">
        <v>2</v>
      </c>
      <c r="C80" s="2" t="s">
        <v>79</v>
      </c>
      <c r="D80" s="2">
        <v>49.41</v>
      </c>
      <c r="E80" s="2">
        <v>1800</v>
      </c>
      <c r="F80" s="2">
        <f>D80*E80</f>
        <v>88938</v>
      </c>
      <c r="G80" s="2" t="s">
        <v>86</v>
      </c>
    </row>
    <row r="81" spans="1:7" ht="12.75">
      <c r="A81" s="2" t="s">
        <v>12</v>
      </c>
      <c r="B81" s="2">
        <v>2</v>
      </c>
      <c r="C81" s="2" t="s">
        <v>80</v>
      </c>
      <c r="D81" s="2">
        <v>45.07</v>
      </c>
      <c r="E81" s="2">
        <v>1800</v>
      </c>
      <c r="F81" s="2">
        <f>D81*E81</f>
        <v>81126</v>
      </c>
      <c r="G81" s="2" t="s">
        <v>86</v>
      </c>
    </row>
    <row r="82" spans="1:7" ht="12.75">
      <c r="A82" s="2" t="s">
        <v>12</v>
      </c>
      <c r="B82" s="2">
        <v>2</v>
      </c>
      <c r="C82" s="2" t="s">
        <v>81</v>
      </c>
      <c r="D82" s="2">
        <v>38.68</v>
      </c>
      <c r="E82" s="2">
        <v>1800</v>
      </c>
      <c r="F82" s="2">
        <f>D82*E82</f>
        <v>69624</v>
      </c>
      <c r="G82" s="2" t="s">
        <v>86</v>
      </c>
    </row>
    <row r="83" spans="1:7" ht="12.75">
      <c r="A83" s="2" t="s">
        <v>12</v>
      </c>
      <c r="B83" s="2">
        <v>2</v>
      </c>
      <c r="C83" s="2" t="s">
        <v>82</v>
      </c>
      <c r="D83" s="2">
        <v>42.11</v>
      </c>
      <c r="E83" s="2">
        <v>1800</v>
      </c>
      <c r="F83" s="2">
        <f>D83*E83</f>
        <v>75798</v>
      </c>
      <c r="G83" s="2" t="s">
        <v>86</v>
      </c>
    </row>
    <row r="84" spans="1:7" ht="12.75">
      <c r="A84" s="2" t="s">
        <v>12</v>
      </c>
      <c r="B84" s="2">
        <v>2</v>
      </c>
      <c r="C84" s="2" t="s">
        <v>83</v>
      </c>
      <c r="D84" s="2">
        <v>41.95</v>
      </c>
      <c r="E84" s="2">
        <v>1800</v>
      </c>
      <c r="F84" s="2">
        <f>D84*E84</f>
        <v>75510</v>
      </c>
      <c r="G84" s="2" t="s">
        <v>86</v>
      </c>
    </row>
    <row r="85" spans="1:7" ht="12.75">
      <c r="A85" s="2" t="s">
        <v>12</v>
      </c>
      <c r="B85" s="2">
        <v>2</v>
      </c>
      <c r="C85" s="2" t="s">
        <v>84</v>
      </c>
      <c r="D85" s="2">
        <v>43.07</v>
      </c>
      <c r="E85" s="2">
        <v>1800</v>
      </c>
      <c r="F85" s="2">
        <f>D85*E85</f>
        <v>77526</v>
      </c>
      <c r="G85" s="2" t="s">
        <v>86</v>
      </c>
    </row>
    <row r="86" spans="1:7" ht="12.75">
      <c r="A86" s="2"/>
      <c r="B86" s="2"/>
      <c r="C86" s="2"/>
      <c r="D86" s="2">
        <f>SUM(D80:D85)</f>
        <v>260.28999999999996</v>
      </c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 t="s">
        <v>28</v>
      </c>
      <c r="C88" s="2"/>
      <c r="D88" s="2"/>
      <c r="E88" s="2"/>
      <c r="F88" s="2"/>
      <c r="G88" s="2"/>
    </row>
    <row r="89" spans="1:7" ht="12.75">
      <c r="A89" s="2" t="s">
        <v>12</v>
      </c>
      <c r="B89" s="2" t="s">
        <v>14</v>
      </c>
      <c r="C89" s="2" t="s">
        <v>85</v>
      </c>
      <c r="D89" s="2">
        <v>110.25</v>
      </c>
      <c r="E89" s="2">
        <v>1800</v>
      </c>
      <c r="F89" s="2">
        <f>D89*E89</f>
        <v>198450</v>
      </c>
      <c r="G89" s="2" t="s">
        <v>86</v>
      </c>
    </row>
    <row r="90" spans="1:7" ht="12.75">
      <c r="A90" s="2"/>
      <c r="B90" s="2"/>
      <c r="C90" s="2"/>
      <c r="D90" s="2">
        <f>SUM(D89:D89)</f>
        <v>110.25</v>
      </c>
      <c r="E90" s="2"/>
      <c r="F90" s="2"/>
      <c r="G90" s="2"/>
    </row>
  </sheetData>
  <autoFilter ref="F2:F9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2009-06-01T13:11:21Z</dcterms:created>
  <dcterms:modified xsi:type="dcterms:W3CDTF">2010-02-16T13:03:44Z</dcterms:modified>
  <cp:category/>
  <cp:version/>
  <cp:contentType/>
  <cp:contentStatus/>
</cp:coreProperties>
</file>